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ima\Desktop\RIMOS\Mokymai\"/>
    </mc:Choice>
  </mc:AlternateContent>
  <xr:revisionPtr revIDLastSave="0" documentId="8_{498EB94C-269C-486A-A3ED-178C0BED78A2}" xr6:coauthVersionLast="47" xr6:coauthVersionMax="47" xr10:uidLastSave="{00000000-0000-0000-0000-000000000000}"/>
  <bookViews>
    <workbookView xWindow="-120" yWindow="-120" windowWidth="29040" windowHeight="15840" xr2:uid="{E1A8BEF0-C7DF-43F7-B129-3F683E44A0ED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G162" i="1" l="1"/>
  <c r="CF162" i="1"/>
  <c r="CE162" i="1"/>
  <c r="CD162" i="1"/>
  <c r="CC162" i="1"/>
  <c r="CB162" i="1"/>
  <c r="CA162" i="1"/>
  <c r="BZ162" i="1"/>
  <c r="BY162" i="1"/>
  <c r="BX162" i="1"/>
  <c r="BW162" i="1"/>
  <c r="BV162" i="1"/>
  <c r="BU162" i="1"/>
  <c r="BT162" i="1"/>
  <c r="BS162" i="1"/>
  <c r="BR162" i="1"/>
  <c r="BQ162" i="1"/>
  <c r="BP162" i="1"/>
  <c r="BO162" i="1"/>
  <c r="BN162" i="1"/>
  <c r="BM162" i="1"/>
  <c r="BL162" i="1"/>
  <c r="BK162" i="1"/>
  <c r="BJ162" i="1"/>
  <c r="BI162" i="1"/>
  <c r="BH162" i="1"/>
  <c r="BG162" i="1"/>
  <c r="BF162" i="1"/>
  <c r="BE162" i="1"/>
  <c r="BD162" i="1"/>
  <c r="BC162" i="1"/>
  <c r="BB162" i="1"/>
  <c r="BA162" i="1"/>
  <c r="AZ162" i="1"/>
  <c r="AY162" i="1"/>
  <c r="AX162" i="1"/>
  <c r="AW162" i="1"/>
  <c r="AV162" i="1"/>
  <c r="AU162" i="1"/>
  <c r="AT162" i="1"/>
  <c r="AS162" i="1"/>
  <c r="AR162" i="1"/>
  <c r="AQ162" i="1"/>
  <c r="AP162" i="1"/>
  <c r="AO162" i="1"/>
  <c r="AN162" i="1"/>
  <c r="AM162" i="1"/>
  <c r="AL162" i="1"/>
  <c r="AK162" i="1"/>
  <c r="AJ162" i="1"/>
  <c r="AI162" i="1"/>
  <c r="AH162" i="1"/>
  <c r="AG162" i="1"/>
  <c r="AF162" i="1"/>
  <c r="AE162" i="1"/>
  <c r="AD162" i="1"/>
  <c r="AC162" i="1"/>
  <c r="AB162" i="1"/>
  <c r="AA162" i="1"/>
  <c r="Z162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 s="1"/>
  <c r="Y160" i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 s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 s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 s="1"/>
  <c r="Y157" i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 s="1"/>
  <c r="Y156" i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 s="1"/>
  <c r="Y155" i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 s="1"/>
  <c r="Y154" i="1"/>
  <c r="X154" i="1"/>
  <c r="W154" i="1"/>
  <c r="V154" i="1"/>
  <c r="U154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 s="1"/>
  <c r="Y153" i="1"/>
  <c r="X153" i="1"/>
  <c r="W153" i="1"/>
  <c r="V153" i="1"/>
  <c r="U153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 s="1"/>
  <c r="Y152" i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 s="1"/>
  <c r="Y151" i="1"/>
  <c r="X151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E151" i="1" s="1"/>
  <c r="F151" i="1"/>
  <c r="Y150" i="1"/>
  <c r="X150" i="1"/>
  <c r="W150" i="1"/>
  <c r="V150" i="1"/>
  <c r="U150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 s="1"/>
  <c r="Y149" i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 s="1"/>
  <c r="Y148" i="1"/>
  <c r="X148" i="1"/>
  <c r="W148" i="1"/>
  <c r="V148" i="1"/>
  <c r="U148" i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 s="1"/>
  <c r="Y147" i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 s="1"/>
  <c r="Y146" i="1"/>
  <c r="X146" i="1"/>
  <c r="W146" i="1"/>
  <c r="V146" i="1"/>
  <c r="U146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 s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 s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 s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 s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 s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 s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 s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 s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 s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 s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 s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 s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 s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 s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 s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 s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 s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 s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 s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 s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 s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 s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 s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 s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 s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 s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 s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 s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 s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 s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 s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 s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 s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 s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 s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 s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 s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 s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 s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 s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 s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 s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 s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 s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 s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 s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 s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 s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 s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 s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 s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 s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 s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 s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 s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 s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 s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 s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 s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 s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 s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 s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 s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 s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 s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 s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 s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 s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 s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 s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 s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 s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 s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 s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 s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 s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 s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E69" i="1" s="1"/>
  <c r="F69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 s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 s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 s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 s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 s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 s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 s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 s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 s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 s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 s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 s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 s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 s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 s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 s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 s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 s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 s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 s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 s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 s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 s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 s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 s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 s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 s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 s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 s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 s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 s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 s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 s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 s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E34" i="1" s="1"/>
  <c r="F34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 s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 s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 s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 s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 s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 s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 s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 s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 s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 s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E23" i="1" s="1"/>
  <c r="F23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 s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 s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 s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 s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 s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 s="1"/>
  <c r="Y16" i="1"/>
  <c r="X16" i="1"/>
  <c r="W16" i="1"/>
  <c r="V16" i="1"/>
  <c r="U16" i="1"/>
  <c r="T16" i="1"/>
  <c r="S16" i="1"/>
  <c r="E16" i="1" s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Y10" i="1"/>
  <c r="Y162" i="1" s="1"/>
  <c r="X10" i="1"/>
  <c r="X162" i="1" s="1"/>
  <c r="W10" i="1"/>
  <c r="W162" i="1" s="1"/>
  <c r="V10" i="1"/>
  <c r="V162" i="1" s="1"/>
  <c r="U10" i="1"/>
  <c r="U162" i="1" s="1"/>
  <c r="T10" i="1"/>
  <c r="T162" i="1" s="1"/>
  <c r="S10" i="1"/>
  <c r="S162" i="1" s="1"/>
  <c r="R10" i="1"/>
  <c r="R162" i="1" s="1"/>
  <c r="Q10" i="1"/>
  <c r="Q162" i="1" s="1"/>
  <c r="P10" i="1"/>
  <c r="P162" i="1" s="1"/>
  <c r="O10" i="1"/>
  <c r="O162" i="1" s="1"/>
  <c r="N10" i="1"/>
  <c r="N162" i="1" s="1"/>
  <c r="M10" i="1"/>
  <c r="M162" i="1" s="1"/>
  <c r="L10" i="1"/>
  <c r="L162" i="1" s="1"/>
  <c r="K10" i="1"/>
  <c r="K162" i="1" s="1"/>
  <c r="J10" i="1"/>
  <c r="J162" i="1" s="1"/>
  <c r="I10" i="1"/>
  <c r="I162" i="1" s="1"/>
  <c r="H10" i="1"/>
  <c r="H162" i="1" s="1"/>
  <c r="G10" i="1"/>
  <c r="G162" i="1" s="1"/>
  <c r="F10" i="1"/>
  <c r="F162" i="1" l="1"/>
  <c r="E162" i="1" s="1"/>
  <c r="E166" i="1" s="1"/>
  <c r="E10" i="1"/>
</calcChain>
</file>

<file path=xl/sharedStrings.xml><?xml version="1.0" encoding="utf-8"?>
<sst xmlns="http://schemas.openxmlformats.org/spreadsheetml/2006/main" count="435" uniqueCount="276">
  <si>
    <t>1GAM-KAT</t>
  </si>
  <si>
    <t>1GAM-KOG</t>
  </si>
  <si>
    <t>1PIK-KAT</t>
  </si>
  <si>
    <t>1PIK-KOG</t>
  </si>
  <si>
    <t>2PER</t>
  </si>
  <si>
    <t>2BAL</t>
  </si>
  <si>
    <t>2KIT</t>
  </si>
  <si>
    <t>3MAŽ</t>
  </si>
  <si>
    <t>4KVT</t>
  </si>
  <si>
    <t>4KVG</t>
  </si>
  <si>
    <t>4KVP</t>
  </si>
  <si>
    <t>5NKVP</t>
  </si>
  <si>
    <t>6SIP</t>
  </si>
  <si>
    <t>6SIR</t>
  </si>
  <si>
    <t>7ATL</t>
  </si>
  <si>
    <t>8VAN</t>
  </si>
  <si>
    <t>8ELE</t>
  </si>
  <si>
    <t>9KITA</t>
  </si>
  <si>
    <t>9KITA2</t>
  </si>
  <si>
    <t>9KITA3</t>
  </si>
  <si>
    <t xml:space="preserve">2025 M. ŪKIO SUBJEKTO SĄNAUDŲ PASKIRSTYMO ATASKAITA </t>
  </si>
  <si>
    <t>TS_1MAC_1GAM-KAT</t>
  </si>
  <si>
    <t>TS_1MAC_1GAM-KOG</t>
  </si>
  <si>
    <t>TS_1MAC_1PIK-KAT</t>
  </si>
  <si>
    <t>TS_1MAC_1PIK-KOG</t>
  </si>
  <si>
    <t>TS_1MAC_2PER</t>
  </si>
  <si>
    <t>TS_1MAC_2BAL</t>
  </si>
  <si>
    <t>TS_1MAC_2KIT</t>
  </si>
  <si>
    <t>TS_1MAC_3MAŽ</t>
  </si>
  <si>
    <t>TS_1MAC_4KVT</t>
  </si>
  <si>
    <t>TS_1MAC_4KVG</t>
  </si>
  <si>
    <t>TS_1MAC_4KVP</t>
  </si>
  <si>
    <t>TS_1MAC_5NKVP</t>
  </si>
  <si>
    <t>TS_1MAC_6SIP</t>
  </si>
  <si>
    <t>TS_1MAC_6SIR</t>
  </si>
  <si>
    <t>TS_1MAC_7ATL</t>
  </si>
  <si>
    <t>TS_1MAC_8VAN</t>
  </si>
  <si>
    <t>TS_1MAC_8ELE</t>
  </si>
  <si>
    <t>TS_1MAC_9KITA</t>
  </si>
  <si>
    <t>TS_1MAC_9KITA2</t>
  </si>
  <si>
    <t>TS_1MAC_9KITA3</t>
  </si>
  <si>
    <t>TS_3KIT_1GAM-KAT</t>
  </si>
  <si>
    <t>TS_3KIT_1GAM-KOG</t>
  </si>
  <si>
    <t>TS_3KIT_1PIK-KAT</t>
  </si>
  <si>
    <t>TS_3KIT_1PIK-KOG</t>
  </si>
  <si>
    <t>TS_3KIT_2PER</t>
  </si>
  <si>
    <t>TS_3KIT_2BAL</t>
  </si>
  <si>
    <t>TS_3KIT_2KIT</t>
  </si>
  <si>
    <t>TS_3KIT_3MAŽ</t>
  </si>
  <si>
    <t>TS_3KIT_4KVT</t>
  </si>
  <si>
    <t>TS_3KIT_4KVG</t>
  </si>
  <si>
    <t>TS_3KIT_4KVP</t>
  </si>
  <si>
    <t>TS_3KIT_5NKVP</t>
  </si>
  <si>
    <t>TS_3KIT_6SIP</t>
  </si>
  <si>
    <t>TS_3KIT_6SIR</t>
  </si>
  <si>
    <t>TS_3KIT_7ATL</t>
  </si>
  <si>
    <t>TS_3KIT_8VAN</t>
  </si>
  <si>
    <t>TS_3KIT_8ELE</t>
  </si>
  <si>
    <t>TS_3KIT_9KITA</t>
  </si>
  <si>
    <t>TS_3KIT_9KITA2</t>
  </si>
  <si>
    <t>TS_3KIT_9KITA3</t>
  </si>
  <si>
    <t>TS_2LEN_1GAM-KAT</t>
  </si>
  <si>
    <t>TS_2LEN_1GAM-KOG</t>
  </si>
  <si>
    <t>TS_2LEN_1PIK-KAT</t>
  </si>
  <si>
    <t>TS_2LEN_1PIK-KOG</t>
  </si>
  <si>
    <t>TS_2LEN_2PER</t>
  </si>
  <si>
    <t>TS_2LEN_2BAL</t>
  </si>
  <si>
    <t>TS_2LEN_2KIT</t>
  </si>
  <si>
    <t>TS_2LEN_3MAŽ</t>
  </si>
  <si>
    <t>TS_2LEN_4KVT</t>
  </si>
  <si>
    <t>TS_2LEN_4KVG</t>
  </si>
  <si>
    <t>TS_2LEN_4KVP</t>
  </si>
  <si>
    <t>TS_2LEN_5NKVP</t>
  </si>
  <si>
    <t>TS_2LEN_6SIP</t>
  </si>
  <si>
    <t>TS_2LEN_6SIR</t>
  </si>
  <si>
    <t>TS_2LEN_7ATL</t>
  </si>
  <si>
    <t>TS_2LEN_8VAN</t>
  </si>
  <si>
    <t>TS_2LEN_8ELE</t>
  </si>
  <si>
    <t>TS_2LEN_9KITA</t>
  </si>
  <si>
    <t>TS_2LEN_9KITA2</t>
  </si>
  <si>
    <t>TS_2LEN_9KITA3</t>
  </si>
  <si>
    <t>VISO</t>
  </si>
  <si>
    <t>GAM</t>
  </si>
  <si>
    <t>PER</t>
  </si>
  <si>
    <t>MAŽ</t>
  </si>
  <si>
    <t>KVT</t>
  </si>
  <si>
    <t>KVP</t>
  </si>
  <si>
    <t>NAPA</t>
  </si>
  <si>
    <t>SIS</t>
  </si>
  <si>
    <t>ATL</t>
  </si>
  <si>
    <t>KIT</t>
  </si>
  <si>
    <t>SĄNAUDŲ GRUPĖS IR POGRUPIAI</t>
  </si>
  <si>
    <t>IŠ VISO 
(tiesioginių, netiesioginių ir bendrųjų sąnaudų sumas)</t>
  </si>
  <si>
    <t>IŠ VISO</t>
  </si>
  <si>
    <t>1MAC</t>
  </si>
  <si>
    <t>2LEN</t>
  </si>
  <si>
    <t>3KIT</t>
  </si>
  <si>
    <t>Šilumos gamybos VV</t>
  </si>
  <si>
    <t>Perdavimo VV</t>
  </si>
  <si>
    <t>Mažmeninio aptarnavimo VV</t>
  </si>
  <si>
    <t>Karšto vandens tiekimo VV</t>
  </si>
  <si>
    <t>Neatsiskaitomųjų šilumos apskaitos prietaisų aptarnavimo VV</t>
  </si>
  <si>
    <t>Pastatų šildymo ir karšto vandens sistemų priežiūros VV</t>
  </si>
  <si>
    <t>Prekybos apyvartiniais taršos leidimais ir su ja susijusios veiklos verslo vienetas</t>
  </si>
  <si>
    <t>Kitos reguliuojamosios veiklos verslo vienetas</t>
  </si>
  <si>
    <t>Nereguliuojamosios veiklos verslo vienetas</t>
  </si>
  <si>
    <t>Gamyba - katilinės</t>
  </si>
  <si>
    <t>Gamyba - kogeneracija</t>
  </si>
  <si>
    <t>Pikai - katilinės</t>
  </si>
  <si>
    <t>Pikai - kogeneracija</t>
  </si>
  <si>
    <t>Perdavimas</t>
  </si>
  <si>
    <t>Balansavimas</t>
  </si>
  <si>
    <t>Termofikato pardavimas</t>
  </si>
  <si>
    <t>Mažmeninis aptarnavimas</t>
  </si>
  <si>
    <t>KV tiekimas</t>
  </si>
  <si>
    <t>KV temperatūros palaikymas</t>
  </si>
  <si>
    <t>KV prietaisų aptarnavimas</t>
  </si>
  <si>
    <t>Prietaisų aptarnavimas</t>
  </si>
  <si>
    <t>Sistemų priežiūra</t>
  </si>
  <si>
    <t>Sistemų rekonstrukcija</t>
  </si>
  <si>
    <t>Vandens tiekimas</t>
  </si>
  <si>
    <t>Elektros gamyba</t>
  </si>
  <si>
    <t>Kita</t>
  </si>
  <si>
    <t>Kita 2</t>
  </si>
  <si>
    <t>Kita 3</t>
  </si>
  <si>
    <t>ŠILUMOS ĮSIGIJIMO SĄNAUDOS</t>
  </si>
  <si>
    <t>Šilumos įsigijimo sąnaudos</t>
  </si>
  <si>
    <t>Kitos sąnaudos, susijusios su šilumos įsigijimu (nurodyti)</t>
  </si>
  <si>
    <t>KURO SĄNAUDOS ENERGIJAI GAMINTI</t>
  </si>
  <si>
    <t>Gamtinių dujų įsigijimo sąnaudos</t>
  </si>
  <si>
    <t>Mazuto įsigijimo sąnaudos</t>
  </si>
  <si>
    <t>Medienos įsigijimo sąnaudos</t>
  </si>
  <si>
    <t>Dyzelino įsigijimo sąnaudos</t>
  </si>
  <si>
    <t>Šiaudų įsigijimo sąnaudos</t>
  </si>
  <si>
    <t>Granulių įsigijimo sąnaudos</t>
  </si>
  <si>
    <t>Akmens anglies įsigijimo sąnaudos</t>
  </si>
  <si>
    <t>Suskystintų dujų įsigijimo sąnaudos</t>
  </si>
  <si>
    <t>Kito kuro įsigijimo sąnaudos</t>
  </si>
  <si>
    <t>Kuro priedų įsigijimo sąnaudos</t>
  </si>
  <si>
    <t>Kitos sąnaudos, susijusios su kuro įsigijimu (nurodyti)</t>
  </si>
  <si>
    <t>ELEKTROS SĄNAUDOS</t>
  </si>
  <si>
    <t>Elektra technologijai</t>
  </si>
  <si>
    <t>Elektra savo šaltiniuose</t>
  </si>
  <si>
    <t>Elektros kitos sąnaudos</t>
  </si>
  <si>
    <t>VANDENS SĄNAUDOS</t>
  </si>
  <si>
    <t>Vanduo technologijai</t>
  </si>
  <si>
    <t>Nuotekos technologijai</t>
  </si>
  <si>
    <t>Vanduo KV ruošimui</t>
  </si>
  <si>
    <t>ATL SĄNAUDOS</t>
  </si>
  <si>
    <t>ATL kitos sąnaudos</t>
  </si>
  <si>
    <t>KITOS KINTAMOS SĄNAUDOS</t>
  </si>
  <si>
    <t>Pelenų tvarkymo (išvežimo, utilizavimo) sąnaudos</t>
  </si>
  <si>
    <t>Energijos išteklių biržos operatoriaus paslaugų sąnaudos</t>
  </si>
  <si>
    <t>Gamtinių dujų biržos operatoriaus  paslaugų sąnaudos</t>
  </si>
  <si>
    <t>Laboratoriniai tyrimai</t>
  </si>
  <si>
    <t>Cheminės medžiagos technologijai</t>
  </si>
  <si>
    <t>Kitos kintamosios sąnaudos</t>
  </si>
  <si>
    <t>NUSIDĖVĖJIMO SĄNAUDOS</t>
  </si>
  <si>
    <t>Plėtros darbų nusid.</t>
  </si>
  <si>
    <t>Prestižo nusid.</t>
  </si>
  <si>
    <t>Patentų, licencijų nusid.</t>
  </si>
  <si>
    <t>Programinės įrangos nusid.</t>
  </si>
  <si>
    <t>Kito nematerialaus turto nusid.</t>
  </si>
  <si>
    <t>PAST GAM (katilinių) nusid.</t>
  </si>
  <si>
    <t>PAST GAM (konteinerinių katilinių, siurblinių) nusid.</t>
  </si>
  <si>
    <t>PAST GAM (kitų technologinės paskirties) nusid.</t>
  </si>
  <si>
    <t>PAST KIT (kuro (mazuto) rezervuarų) nusid.</t>
  </si>
  <si>
    <t>PAST KIT (dūmtraukių mūrinių, gelžbetoninių) nusid.</t>
  </si>
  <si>
    <t>PAST KIT (dūmtraukių metalinių) nusid.</t>
  </si>
  <si>
    <t>PAST KIT (vamzdynų) nusid.</t>
  </si>
  <si>
    <t>PAST ADMIN nusid.</t>
  </si>
  <si>
    <t>PAST KIT pastatų nusid.</t>
  </si>
  <si>
    <t>PAST KIT (kelių, aikštelių, šaligatvių, tvorų) nusid.</t>
  </si>
  <si>
    <t>MAŠ (katilinių įrengimų, stacionariųjų garo katilų) nusid.</t>
  </si>
  <si>
    <t>MAŠ (vandens šildymo katilų) nusid.</t>
  </si>
  <si>
    <t>MAŠ (siurblių, kitų siurblinės įrengimų) nusid.</t>
  </si>
  <si>
    <t>MAŠ (šilumos punktų, mazgų, modulių) nusid.</t>
  </si>
  <si>
    <t>MAŠ KIT nusid.</t>
  </si>
  <si>
    <t>ĮRAN KIT nusid.</t>
  </si>
  <si>
    <t>ĮRAN (šilumos kiekio apskaitos prietaisų) nusid.</t>
  </si>
  <si>
    <t>ĮRAN (kitų šilumos matavimo ir reguliavimo prietaisų) nusid.</t>
  </si>
  <si>
    <t>TRAN nusid.</t>
  </si>
  <si>
    <t>KIT MAT nusid.</t>
  </si>
  <si>
    <t>INV MAT nusid.</t>
  </si>
  <si>
    <t>Nusidėvėjimas KITA</t>
  </si>
  <si>
    <t>REMONTO IR APTARNAVIMO SĄNAUDOS</t>
  </si>
  <si>
    <t>GAM remontai, aptarnavimas</t>
  </si>
  <si>
    <t>TINKLAI remontas, aptarnavimas</t>
  </si>
  <si>
    <t>ŠP remontas, aptarnavimas</t>
  </si>
  <si>
    <t>IT remontas, aptarnavimas</t>
  </si>
  <si>
    <t>KIT remontas, aptarnavimas</t>
  </si>
  <si>
    <t>GAM medžiagos, žaliavos</t>
  </si>
  <si>
    <t>TINKLAI medžiagos, žaliavos</t>
  </si>
  <si>
    <t>ŠP medžiagos, žaliavos</t>
  </si>
  <si>
    <t>IT medžiagos, žaliavos</t>
  </si>
  <si>
    <t>KIT medžiagos, žaliavos</t>
  </si>
  <si>
    <t>ŠIL skaitiklių eksploatacija</t>
  </si>
  <si>
    <t>NUOT eksploatacija</t>
  </si>
  <si>
    <t>Patalpų (NE ADMIN) remontas, aptarnavimas</t>
  </si>
  <si>
    <t>REZ kuro aptarnavimas</t>
  </si>
  <si>
    <t>Mažavertis inventorius</t>
  </si>
  <si>
    <t>Turto nuoma</t>
  </si>
  <si>
    <t>Komunalinės paslaugos (NE ADMIN)</t>
  </si>
  <si>
    <t>TRAN eksploatacija</t>
  </si>
  <si>
    <t>TRAN kuras</t>
  </si>
  <si>
    <t>Muitinės ir ekspedijavimas</t>
  </si>
  <si>
    <t>Metrologinė patikra (ŠIL ir KV)</t>
  </si>
  <si>
    <t>Einamasis remontas KITA</t>
  </si>
  <si>
    <t>PERSONALO SĄNAUDOS</t>
  </si>
  <si>
    <t>DU</t>
  </si>
  <si>
    <t>Sodra</t>
  </si>
  <si>
    <t>Papildomo darbuotojų draudimas</t>
  </si>
  <si>
    <t>Mokymai, kvalifikacijos kėlimas, studijos</t>
  </si>
  <si>
    <t>Išeitinės pašalpos, kompensacijos</t>
  </si>
  <si>
    <t>Apsauginiai ir darbo drabužiai</t>
  </si>
  <si>
    <t>Kelionės sąnaudos</t>
  </si>
  <si>
    <t>Administracijos DU</t>
  </si>
  <si>
    <t>Personalas KITA</t>
  </si>
  <si>
    <t>MOKESČIŲ SĄNAUDOS</t>
  </si>
  <si>
    <t>Žemės mokestis</t>
  </si>
  <si>
    <t>NT mokestis</t>
  </si>
  <si>
    <t>Aplinkos taršos mokestis</t>
  </si>
  <si>
    <t>Valstybinių išteklių mokestis</t>
  </si>
  <si>
    <t>Žyminio mokestis</t>
  </si>
  <si>
    <t>VERT mokestis</t>
  </si>
  <si>
    <t>Mokesčiai KITA</t>
  </si>
  <si>
    <t>FINANSINĖS SĄNAUDOS</t>
  </si>
  <si>
    <t>Banko komisiniai</t>
  </si>
  <si>
    <t>Palūkanos</t>
  </si>
  <si>
    <t>Mokėtinų ir gautinų sumų perkainojimo įtakos sąnaudos</t>
  </si>
  <si>
    <t>Neigiama įtaka (mokėtinų ir gautinų sumų perkainojimas)</t>
  </si>
  <si>
    <t>Finansinės KITA</t>
  </si>
  <si>
    <t>ADMINISTRACINĖS SĄNAUDOS</t>
  </si>
  <si>
    <t>Teisinės paslaugos</t>
  </si>
  <si>
    <t>Konsultacinės paslaugos</t>
  </si>
  <si>
    <t>Ryšių paslaugos</t>
  </si>
  <si>
    <t>Pašto, pasiuntinių paslaugos</t>
  </si>
  <si>
    <t>Kanceliarinės sąnaudos</t>
  </si>
  <si>
    <t>Org.inventoriaus aptarnavimas, remontas</t>
  </si>
  <si>
    <t>Profesinė literatūra, spauda</t>
  </si>
  <si>
    <t>Komunalinės paslaugos (ADMIN)</t>
  </si>
  <si>
    <t>Patalpų priežiūros sąnaudos</t>
  </si>
  <si>
    <t>Administracinės KITA</t>
  </si>
  <si>
    <t>PARDAVIMŲ SĄNAUDOS</t>
  </si>
  <si>
    <t>Reklama (produktams)</t>
  </si>
  <si>
    <t>Privalomo vartotojų informavimas (įskaitant tinklalapį)</t>
  </si>
  <si>
    <t>Prekės ženklo, įvaizdžio sąnaudos</t>
  </si>
  <si>
    <t>Rinkos tyrimų sąnaudos</t>
  </si>
  <si>
    <t>Sąskaitų vartotojams parengimas</t>
  </si>
  <si>
    <t>Vartotojų mokėjimų administravimas</t>
  </si>
  <si>
    <t>Reprezentacijos sąnaudos</t>
  </si>
  <si>
    <t>Švietimas ir konsultavimas</t>
  </si>
  <si>
    <t>Pardavimai KITA</t>
  </si>
  <si>
    <t>KONCESIJOS SĄNAUDOS</t>
  </si>
  <si>
    <t>Šilumos ūkio turto nuoma, koncesija</t>
  </si>
  <si>
    <t>Šilumos ūkio turto nuoma, koncesija KITA</t>
  </si>
  <si>
    <t>KITOS PASTOVIOS SĄNAUDOS</t>
  </si>
  <si>
    <t>Turto draudimas</t>
  </si>
  <si>
    <t>Veiklos rizikos draudimas</t>
  </si>
  <si>
    <t>Auditas (FA)</t>
  </si>
  <si>
    <t>Auditas (RVA)</t>
  </si>
  <si>
    <t>Auditas (kita)</t>
  </si>
  <si>
    <t>Skolų išieškojimas</t>
  </si>
  <si>
    <t>Narystės, stojamosios įmokos</t>
  </si>
  <si>
    <t>Likviduoto, nurašyto turto sąnaudos</t>
  </si>
  <si>
    <t>Nurašytų atsiskaitomųjų KV skaitiklių sąnaudos</t>
  </si>
  <si>
    <t>Labdara, parama, švietimas</t>
  </si>
  <si>
    <t>Beviltiškos skolos</t>
  </si>
  <si>
    <t>Priskaitytos baudos ir delspinigiai</t>
  </si>
  <si>
    <t>Tantjemos</t>
  </si>
  <si>
    <t>Rezervinės galios palaikymo sąnaudos</t>
  </si>
  <si>
    <t>Kitos pastovios - paskristoma</t>
  </si>
  <si>
    <t>Kitos pastovios - nepaskirstoma</t>
  </si>
  <si>
    <t>IŠ VISO:</t>
  </si>
  <si>
    <t>DSAIS 13 forma</t>
  </si>
  <si>
    <t>Skirtumas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</si>
</sst>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11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name val="Arial"/>
      <family val="2"/>
    </font>
    <font>
      <sz val="10"/>
      <color theme="0"/>
      <name val="Arial"/>
      <family val="2"/>
    </font>
    <font>
      <i/>
      <sz val="6"/>
      <color theme="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  <font>
      <sz val="11"/>
      <name val="Times New Roman"/>
      <family val="1"/>
      <charset val="186"/>
    </font>
    <font>
      <sz val="10"/>
      <name val="Arial"/>
      <family val="2"/>
      <charset val="186"/>
    </font>
    <font>
      <u/>
      <sz val="10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8" fillId="0" borderId="0"/>
    <xf numFmtId="0" fontId="9" fillId="0" borderId="0"/>
    <xf numFmtId="0" fontId="1" fillId="0" borderId="0"/>
  </cellStyleXfs>
  <cellXfs count="100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0" applyFont="1" applyFill="1" applyAlignment="1">
      <alignment horizont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 wrapText="1"/>
    </xf>
    <xf numFmtId="0" fontId="7" fillId="2" borderId="0" xfId="0" applyFont="1" applyFill="1" applyAlignment="1">
      <alignment horizontal="center"/>
    </xf>
    <xf numFmtId="0" fontId="7" fillId="2" borderId="0" xfId="2" applyFont="1" applyFill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horizontal="center" vertical="center" wrapText="1"/>
    </xf>
    <xf numFmtId="0" fontId="2" fillId="3" borderId="12" xfId="1" applyFont="1" applyFill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  <xf numFmtId="0" fontId="2" fillId="3" borderId="12" xfId="3" applyFont="1" applyFill="1" applyBorder="1" applyAlignment="1">
      <alignment horizontal="center" vertical="center" wrapText="1"/>
    </xf>
    <xf numFmtId="0" fontId="2" fillId="3" borderId="14" xfId="3" applyFont="1" applyFill="1" applyBorder="1" applyAlignment="1">
      <alignment horizontal="center" vertical="center" wrapText="1"/>
    </xf>
    <xf numFmtId="0" fontId="2" fillId="3" borderId="15" xfId="3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2" xfId="3" applyFont="1" applyFill="1" applyBorder="1" applyAlignment="1">
      <alignment horizontal="center" vertical="center" wrapText="1"/>
    </xf>
    <xf numFmtId="0" fontId="2" fillId="2" borderId="14" xfId="3" applyFont="1" applyFill="1" applyBorder="1" applyAlignment="1">
      <alignment horizontal="center" vertical="center" wrapText="1"/>
    </xf>
    <xf numFmtId="0" fontId="2" fillId="2" borderId="15" xfId="3" applyFont="1" applyFill="1" applyBorder="1" applyAlignment="1">
      <alignment horizontal="center" vertical="center" wrapText="1"/>
    </xf>
    <xf numFmtId="0" fontId="2" fillId="3" borderId="16" xfId="1" applyFont="1" applyFill="1" applyBorder="1" applyAlignment="1">
      <alignment horizontal="center" vertical="center" wrapText="1"/>
    </xf>
    <xf numFmtId="0" fontId="2" fillId="3" borderId="17" xfId="1" applyFont="1" applyFill="1" applyBorder="1" applyAlignment="1">
      <alignment horizontal="center" vertical="center" wrapText="1"/>
    </xf>
    <xf numFmtId="0" fontId="2" fillId="3" borderId="16" xfId="3" applyFont="1" applyFill="1" applyBorder="1" applyAlignment="1">
      <alignment horizontal="center" vertical="center" wrapText="1"/>
    </xf>
    <xf numFmtId="0" fontId="2" fillId="3" borderId="0" xfId="3" applyFont="1" applyFill="1" applyAlignment="1">
      <alignment horizontal="center" vertical="center" wrapText="1"/>
    </xf>
    <xf numFmtId="0" fontId="2" fillId="3" borderId="9" xfId="3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16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 vertical="center" wrapText="1"/>
    </xf>
    <xf numFmtId="0" fontId="2" fillId="2" borderId="9" xfId="3" applyFont="1" applyFill="1" applyBorder="1" applyAlignment="1">
      <alignment horizontal="center" vertical="center" wrapText="1"/>
    </xf>
    <xf numFmtId="0" fontId="2" fillId="3" borderId="18" xfId="1" applyFont="1" applyFill="1" applyBorder="1" applyAlignment="1">
      <alignment horizontal="center" vertical="center" wrapText="1"/>
    </xf>
    <xf numFmtId="0" fontId="2" fillId="3" borderId="19" xfId="1" applyFont="1" applyFill="1" applyBorder="1" applyAlignment="1">
      <alignment horizontal="center" vertical="center" wrapText="1"/>
    </xf>
    <xf numFmtId="0" fontId="2" fillId="3" borderId="18" xfId="3" applyFont="1" applyFill="1" applyBorder="1" applyAlignment="1">
      <alignment horizontal="center" vertical="center" wrapText="1"/>
    </xf>
    <xf numFmtId="0" fontId="2" fillId="3" borderId="20" xfId="3" applyFont="1" applyFill="1" applyBorder="1" applyAlignment="1">
      <alignment horizontal="center" vertical="center" wrapText="1"/>
    </xf>
    <xf numFmtId="0" fontId="2" fillId="3" borderId="21" xfId="3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18" xfId="3" applyFont="1" applyFill="1" applyBorder="1" applyAlignment="1">
      <alignment horizontal="center" vertical="center" wrapText="1"/>
    </xf>
    <xf numFmtId="0" fontId="2" fillId="2" borderId="20" xfId="3" applyFont="1" applyFill="1" applyBorder="1" applyAlignment="1">
      <alignment horizontal="center" vertical="center" wrapText="1"/>
    </xf>
    <xf numFmtId="0" fontId="2" fillId="2" borderId="21" xfId="3" applyFont="1" applyFill="1" applyBorder="1" applyAlignment="1">
      <alignment horizontal="center" vertical="center" wrapText="1"/>
    </xf>
    <xf numFmtId="0" fontId="2" fillId="3" borderId="22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5" fillId="3" borderId="23" xfId="1" applyFont="1" applyFill="1" applyBorder="1" applyAlignment="1">
      <alignment horizontal="center" vertical="center"/>
    </xf>
    <xf numFmtId="0" fontId="5" fillId="3" borderId="24" xfId="1" applyFont="1" applyFill="1" applyBorder="1" applyAlignment="1">
      <alignment horizontal="center" vertical="center"/>
    </xf>
    <xf numFmtId="0" fontId="2" fillId="3" borderId="23" xfId="1" applyFont="1" applyFill="1" applyBorder="1" applyAlignment="1">
      <alignment horizontal="center" vertical="center" wrapText="1"/>
    </xf>
    <xf numFmtId="0" fontId="2" fillId="3" borderId="25" xfId="1" applyFont="1" applyFill="1" applyBorder="1" applyAlignment="1">
      <alignment horizontal="center" vertical="center" wrapText="1"/>
    </xf>
    <xf numFmtId="0" fontId="2" fillId="3" borderId="26" xfId="1" applyFont="1" applyFill="1" applyBorder="1" applyAlignment="1">
      <alignment horizontal="center" vertical="center" wrapText="1"/>
    </xf>
    <xf numFmtId="0" fontId="2" fillId="3" borderId="27" xfId="1" applyFont="1" applyFill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center" vertical="center" wrapText="1"/>
    </xf>
    <xf numFmtId="0" fontId="2" fillId="2" borderId="27" xfId="1" applyFont="1" applyFill="1" applyBorder="1" applyAlignment="1">
      <alignment horizontal="center" vertical="center" wrapText="1"/>
    </xf>
    <xf numFmtId="0" fontId="5" fillId="4" borderId="10" xfId="4" applyFont="1" applyFill="1" applyBorder="1" applyAlignment="1">
      <alignment horizontal="left" vertical="center" wrapText="1"/>
    </xf>
    <xf numFmtId="0" fontId="5" fillId="4" borderId="28" xfId="4" applyFont="1" applyFill="1" applyBorder="1" applyAlignment="1">
      <alignment horizontal="left" vertical="center"/>
    </xf>
    <xf numFmtId="164" fontId="5" fillId="4" borderId="29" xfId="5" applyNumberFormat="1" applyFont="1" applyFill="1" applyBorder="1" applyAlignment="1">
      <alignment horizontal="right" vertical="center"/>
    </xf>
    <xf numFmtId="164" fontId="5" fillId="4" borderId="30" xfId="5" applyNumberFormat="1" applyFont="1" applyFill="1" applyBorder="1" applyAlignment="1">
      <alignment horizontal="right" vertical="center"/>
    </xf>
    <xf numFmtId="164" fontId="5" fillId="4" borderId="31" xfId="5" applyNumberFormat="1" applyFont="1" applyFill="1" applyBorder="1" applyAlignment="1">
      <alignment horizontal="right" vertical="center"/>
    </xf>
    <xf numFmtId="164" fontId="5" fillId="4" borderId="32" xfId="5" applyNumberFormat="1" applyFont="1" applyFill="1" applyBorder="1" applyAlignment="1">
      <alignment horizontal="right" vertical="center"/>
    </xf>
    <xf numFmtId="164" fontId="5" fillId="4" borderId="3" xfId="5" applyNumberFormat="1" applyFont="1" applyFill="1" applyBorder="1" applyAlignment="1">
      <alignment horizontal="right" vertical="center"/>
    </xf>
    <xf numFmtId="164" fontId="5" fillId="4" borderId="4" xfId="5" applyNumberFormat="1" applyFont="1" applyFill="1" applyBorder="1" applyAlignment="1">
      <alignment horizontal="right" vertical="center"/>
    </xf>
    <xf numFmtId="164" fontId="5" fillId="4" borderId="5" xfId="5" applyNumberFormat="1" applyFont="1" applyFill="1" applyBorder="1" applyAlignment="1">
      <alignment horizontal="right" vertical="center"/>
    </xf>
    <xf numFmtId="0" fontId="2" fillId="2" borderId="10" xfId="4" applyFont="1" applyFill="1" applyBorder="1" applyAlignment="1">
      <alignment horizontal="left" vertical="center" wrapText="1"/>
    </xf>
    <xf numFmtId="0" fontId="2" fillId="2" borderId="28" xfId="4" applyFont="1" applyFill="1" applyBorder="1" applyAlignment="1">
      <alignment horizontal="left" vertical="center"/>
    </xf>
    <xf numFmtId="164" fontId="2" fillId="2" borderId="29" xfId="5" applyNumberFormat="1" applyFont="1" applyFill="1" applyBorder="1" applyAlignment="1">
      <alignment horizontal="right" vertical="center"/>
    </xf>
    <xf numFmtId="164" fontId="2" fillId="2" borderId="10" xfId="5" applyNumberFormat="1" applyFont="1" applyFill="1" applyBorder="1" applyAlignment="1">
      <alignment horizontal="right" vertical="center"/>
    </xf>
    <xf numFmtId="164" fontId="2" fillId="2" borderId="11" xfId="5" applyNumberFormat="1" applyFont="1" applyFill="1" applyBorder="1" applyAlignment="1">
      <alignment horizontal="right" vertical="center"/>
    </xf>
    <xf numFmtId="164" fontId="2" fillId="2" borderId="22" xfId="5" applyNumberFormat="1" applyFont="1" applyFill="1" applyBorder="1" applyAlignment="1">
      <alignment horizontal="right" vertical="center"/>
    </xf>
    <xf numFmtId="164" fontId="5" fillId="4" borderId="10" xfId="5" applyNumberFormat="1" applyFont="1" applyFill="1" applyBorder="1" applyAlignment="1">
      <alignment horizontal="right" vertical="center"/>
    </xf>
    <xf numFmtId="164" fontId="5" fillId="4" borderId="11" xfId="5" applyNumberFormat="1" applyFont="1" applyFill="1" applyBorder="1" applyAlignment="1">
      <alignment horizontal="right" vertical="center"/>
    </xf>
    <xf numFmtId="164" fontId="5" fillId="4" borderId="22" xfId="5" applyNumberFormat="1" applyFont="1" applyFill="1" applyBorder="1" applyAlignment="1">
      <alignment horizontal="right" vertical="center"/>
    </xf>
    <xf numFmtId="0" fontId="2" fillId="2" borderId="0" xfId="1" applyFont="1" applyFill="1" applyAlignment="1">
      <alignment horizontal="left" vertical="center"/>
    </xf>
    <xf numFmtId="0" fontId="2" fillId="2" borderId="0" xfId="5" applyFont="1" applyFill="1"/>
    <xf numFmtId="164" fontId="2" fillId="2" borderId="33" xfId="5" applyNumberFormat="1" applyFont="1" applyFill="1" applyBorder="1" applyAlignment="1">
      <alignment horizontal="right" vertical="center"/>
    </xf>
    <xf numFmtId="164" fontId="2" fillId="2" borderId="34" xfId="5" applyNumberFormat="1" applyFont="1" applyFill="1" applyBorder="1" applyAlignment="1">
      <alignment horizontal="right" vertical="center"/>
    </xf>
    <xf numFmtId="164" fontId="2" fillId="2" borderId="35" xfId="5" applyNumberFormat="1" applyFont="1" applyFill="1" applyBorder="1" applyAlignment="1">
      <alignment horizontal="right" vertical="center"/>
    </xf>
    <xf numFmtId="164" fontId="2" fillId="2" borderId="36" xfId="5" applyNumberFormat="1" applyFont="1" applyFill="1" applyBorder="1" applyAlignment="1">
      <alignment horizontal="right" vertical="center"/>
    </xf>
    <xf numFmtId="0" fontId="5" fillId="3" borderId="37" xfId="4" applyFont="1" applyFill="1" applyBorder="1" applyAlignment="1" applyProtection="1">
      <alignment horizontal="left" vertical="center" wrapText="1"/>
      <protection locked="0"/>
    </xf>
    <xf numFmtId="0" fontId="5" fillId="3" borderId="38" xfId="4" applyFont="1" applyFill="1" applyBorder="1" applyAlignment="1" applyProtection="1">
      <alignment horizontal="right" vertical="center"/>
      <protection locked="0"/>
    </xf>
    <xf numFmtId="164" fontId="5" fillId="3" borderId="39" xfId="5" applyNumberFormat="1" applyFont="1" applyFill="1" applyBorder="1" applyAlignment="1">
      <alignment horizontal="right"/>
    </xf>
    <xf numFmtId="164" fontId="5" fillId="3" borderId="37" xfId="5" applyNumberFormat="1" applyFont="1" applyFill="1" applyBorder="1" applyAlignment="1">
      <alignment horizontal="right"/>
    </xf>
    <xf numFmtId="164" fontId="5" fillId="3" borderId="40" xfId="5" applyNumberFormat="1" applyFont="1" applyFill="1" applyBorder="1" applyAlignment="1">
      <alignment horizontal="right"/>
    </xf>
    <xf numFmtId="164" fontId="5" fillId="3" borderId="41" xfId="5" applyNumberFormat="1" applyFont="1" applyFill="1" applyBorder="1" applyAlignment="1">
      <alignment horizontal="right"/>
    </xf>
    <xf numFmtId="0" fontId="5" fillId="2" borderId="0" xfId="1" applyFont="1" applyFill="1"/>
    <xf numFmtId="164" fontId="2" fillId="2" borderId="0" xfId="1" applyNumberFormat="1" applyFont="1" applyFill="1"/>
    <xf numFmtId="0" fontId="5" fillId="2" borderId="0" xfId="1" applyFont="1" applyFill="1" applyAlignment="1">
      <alignment horizontal="right"/>
    </xf>
    <xf numFmtId="164" fontId="10" fillId="2" borderId="11" xfId="5" applyNumberFormat="1" applyFont="1" applyFill="1" applyBorder="1" applyAlignment="1">
      <alignment horizontal="right" vertical="center"/>
    </xf>
  </cellXfs>
  <cellStyles count="6">
    <cellStyle name="Įprastas" xfId="0" builtinId="0"/>
    <cellStyle name="Normal 10" xfId="1" xr:uid="{42B40225-2776-4093-95AA-BB9791D3B588}"/>
    <cellStyle name="Normal 10 12" xfId="2" xr:uid="{EE22B783-15EB-4C8A-B1EC-B388AAEB0F10}"/>
    <cellStyle name="Normal 2" xfId="5" xr:uid="{56B9E79A-AA58-4F8C-8977-17B3C702BE83}"/>
    <cellStyle name="Normal 2 2 2" xfId="3" xr:uid="{C466807C-471E-4076-9DF9-DFFA76B704BF}"/>
    <cellStyle name="Paprastas 2" xfId="4" xr:uid="{C7D27C4B-7A4E-4005-B390-AD025BEFAE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D5B2A-1DED-4655-B524-B235256639D6}">
  <dimension ref="B1:CH166"/>
  <sheetViews>
    <sheetView tabSelected="1" workbookViewId="0"/>
  </sheetViews>
  <sheetFormatPr defaultRowHeight="12.75" outlineLevelCol="1" x14ac:dyDescent="0.2"/>
  <cols>
    <col min="1" max="1" width="2" style="1" customWidth="1"/>
    <col min="2" max="3" width="9.140625" style="1"/>
    <col min="4" max="4" width="42.42578125" style="1" customWidth="1"/>
    <col min="5" max="5" width="12.5703125" style="1" customWidth="1"/>
    <col min="6" max="9" width="12.140625" style="1" customWidth="1"/>
    <col min="10" max="10" width="11.7109375" style="1" customWidth="1"/>
    <col min="11" max="11" width="14.28515625" style="1" customWidth="1"/>
    <col min="12" max="12" width="14.7109375" style="1" customWidth="1"/>
    <col min="13" max="13" width="15.28515625" style="1" customWidth="1"/>
    <col min="14" max="14" width="12.42578125" style="1" customWidth="1"/>
    <col min="15" max="15" width="17" style="1" customWidth="1"/>
    <col min="16" max="16" width="14.140625" style="1" customWidth="1"/>
    <col min="17" max="17" width="17.5703125" style="1" customWidth="1"/>
    <col min="18" max="18" width="16.7109375" style="1" customWidth="1"/>
    <col min="19" max="24" width="14.85546875" style="1" customWidth="1"/>
    <col min="25" max="25" width="16.85546875" style="1" customWidth="1"/>
    <col min="26" max="29" width="13.5703125" style="1" customWidth="1" outlineLevel="1"/>
    <col min="30" max="30" width="13.85546875" style="1" customWidth="1" outlineLevel="1"/>
    <col min="31" max="31" width="13.5703125" style="1" customWidth="1" outlineLevel="1"/>
    <col min="32" max="32" width="14.7109375" style="1" customWidth="1" outlineLevel="1"/>
    <col min="33" max="34" width="12.42578125" style="1" customWidth="1" outlineLevel="1"/>
    <col min="35" max="35" width="16.140625" style="1" customWidth="1" outlineLevel="1"/>
    <col min="36" max="36" width="11.7109375" style="1" customWidth="1" outlineLevel="1"/>
    <col min="37" max="37" width="16.140625" style="1" customWidth="1" outlineLevel="1"/>
    <col min="38" max="38" width="18.5703125" style="1" customWidth="1" outlineLevel="1"/>
    <col min="39" max="40" width="12.85546875" style="1" customWidth="1" outlineLevel="1"/>
    <col min="41" max="41" width="17.140625" style="1" customWidth="1" outlineLevel="1"/>
    <col min="42" max="44" width="12.85546875" style="1" customWidth="1" outlineLevel="1"/>
    <col min="45" max="65" width="16.85546875" style="1" customWidth="1" outlineLevel="1"/>
    <col min="66" max="69" width="13.5703125" style="1" customWidth="1" outlineLevel="1"/>
    <col min="70" max="70" width="11.7109375" style="1" customWidth="1" outlineLevel="1"/>
    <col min="71" max="71" width="13.5703125" style="1" customWidth="1" outlineLevel="1"/>
    <col min="72" max="72" width="14.7109375" style="1" customWidth="1" outlineLevel="1"/>
    <col min="73" max="74" width="12.42578125" style="1" customWidth="1" outlineLevel="1"/>
    <col min="75" max="75" width="16.140625" style="1" customWidth="1" outlineLevel="1"/>
    <col min="76" max="76" width="16.85546875" style="1" customWidth="1" outlineLevel="1"/>
    <col min="77" max="77" width="16.140625" style="1" customWidth="1" outlineLevel="1"/>
    <col min="78" max="78" width="18.5703125" style="1" customWidth="1" outlineLevel="1"/>
    <col min="79" max="84" width="12.85546875" style="1" customWidth="1" outlineLevel="1"/>
    <col min="85" max="85" width="16.85546875" style="1" customWidth="1" outlineLevel="1"/>
    <col min="86" max="184" width="9.140625" style="1"/>
    <col min="185" max="185" width="2" style="1" customWidth="1"/>
    <col min="186" max="189" width="9.140625" style="1"/>
    <col min="190" max="190" width="29.140625" style="1" customWidth="1"/>
    <col min="191" max="192" width="12.5703125" style="1" customWidth="1"/>
    <col min="193" max="196" width="9.140625" style="1"/>
    <col min="197" max="197" width="12.85546875" style="1" customWidth="1"/>
    <col min="198" max="201" width="9.140625" style="1"/>
    <col min="202" max="202" width="15.42578125" style="1" customWidth="1"/>
    <col min="203" max="210" width="9.140625" style="1"/>
    <col min="211" max="211" width="12.85546875" style="1" customWidth="1"/>
    <col min="212" max="213" width="9.140625" style="1"/>
    <col min="214" max="214" width="14.5703125" style="1" customWidth="1"/>
    <col min="215" max="440" width="9.140625" style="1"/>
    <col min="441" max="441" width="2" style="1" customWidth="1"/>
    <col min="442" max="445" width="9.140625" style="1"/>
    <col min="446" max="446" width="29.140625" style="1" customWidth="1"/>
    <col min="447" max="448" width="12.5703125" style="1" customWidth="1"/>
    <col min="449" max="452" width="9.140625" style="1"/>
    <col min="453" max="453" width="12.85546875" style="1" customWidth="1"/>
    <col min="454" max="457" width="9.140625" style="1"/>
    <col min="458" max="458" width="15.42578125" style="1" customWidth="1"/>
    <col min="459" max="466" width="9.140625" style="1"/>
    <col min="467" max="467" width="12.85546875" style="1" customWidth="1"/>
    <col min="468" max="469" width="9.140625" style="1"/>
    <col min="470" max="470" width="14.5703125" style="1" customWidth="1"/>
    <col min="471" max="696" width="9.140625" style="1"/>
    <col min="697" max="697" width="2" style="1" customWidth="1"/>
    <col min="698" max="701" width="9.140625" style="1"/>
    <col min="702" max="702" width="29.140625" style="1" customWidth="1"/>
    <col min="703" max="704" width="12.5703125" style="1" customWidth="1"/>
    <col min="705" max="708" width="9.140625" style="1"/>
    <col min="709" max="709" width="12.85546875" style="1" customWidth="1"/>
    <col min="710" max="713" width="9.140625" style="1"/>
    <col min="714" max="714" width="15.42578125" style="1" customWidth="1"/>
    <col min="715" max="722" width="9.140625" style="1"/>
    <col min="723" max="723" width="12.85546875" style="1" customWidth="1"/>
    <col min="724" max="725" width="9.140625" style="1"/>
    <col min="726" max="726" width="14.5703125" style="1" customWidth="1"/>
    <col min="727" max="952" width="9.140625" style="1"/>
    <col min="953" max="953" width="2" style="1" customWidth="1"/>
    <col min="954" max="957" width="9.140625" style="1"/>
    <col min="958" max="958" width="29.140625" style="1" customWidth="1"/>
    <col min="959" max="960" width="12.5703125" style="1" customWidth="1"/>
    <col min="961" max="964" width="9.140625" style="1"/>
    <col min="965" max="965" width="12.85546875" style="1" customWidth="1"/>
    <col min="966" max="969" width="9.140625" style="1"/>
    <col min="970" max="970" width="15.42578125" style="1" customWidth="1"/>
    <col min="971" max="978" width="9.140625" style="1"/>
    <col min="979" max="979" width="12.85546875" style="1" customWidth="1"/>
    <col min="980" max="981" width="9.140625" style="1"/>
    <col min="982" max="982" width="14.5703125" style="1" customWidth="1"/>
    <col min="983" max="1208" width="9.140625" style="1"/>
    <col min="1209" max="1209" width="2" style="1" customWidth="1"/>
    <col min="1210" max="1213" width="9.140625" style="1"/>
    <col min="1214" max="1214" width="29.140625" style="1" customWidth="1"/>
    <col min="1215" max="1216" width="12.5703125" style="1" customWidth="1"/>
    <col min="1217" max="1220" width="9.140625" style="1"/>
    <col min="1221" max="1221" width="12.85546875" style="1" customWidth="1"/>
    <col min="1222" max="1225" width="9.140625" style="1"/>
    <col min="1226" max="1226" width="15.42578125" style="1" customWidth="1"/>
    <col min="1227" max="1234" width="9.140625" style="1"/>
    <col min="1235" max="1235" width="12.85546875" style="1" customWidth="1"/>
    <col min="1236" max="1237" width="9.140625" style="1"/>
    <col min="1238" max="1238" width="14.5703125" style="1" customWidth="1"/>
    <col min="1239" max="1464" width="9.140625" style="1"/>
    <col min="1465" max="1465" width="2" style="1" customWidth="1"/>
    <col min="1466" max="1469" width="9.140625" style="1"/>
    <col min="1470" max="1470" width="29.140625" style="1" customWidth="1"/>
    <col min="1471" max="1472" width="12.5703125" style="1" customWidth="1"/>
    <col min="1473" max="1476" width="9.140625" style="1"/>
    <col min="1477" max="1477" width="12.85546875" style="1" customWidth="1"/>
    <col min="1478" max="1481" width="9.140625" style="1"/>
    <col min="1482" max="1482" width="15.42578125" style="1" customWidth="1"/>
    <col min="1483" max="1490" width="9.140625" style="1"/>
    <col min="1491" max="1491" width="12.85546875" style="1" customWidth="1"/>
    <col min="1492" max="1493" width="9.140625" style="1"/>
    <col min="1494" max="1494" width="14.5703125" style="1" customWidth="1"/>
    <col min="1495" max="1720" width="9.140625" style="1"/>
    <col min="1721" max="1721" width="2" style="1" customWidth="1"/>
    <col min="1722" max="1725" width="9.140625" style="1"/>
    <col min="1726" max="1726" width="29.140625" style="1" customWidth="1"/>
    <col min="1727" max="1728" width="12.5703125" style="1" customWidth="1"/>
    <col min="1729" max="1732" width="9.140625" style="1"/>
    <col min="1733" max="1733" width="12.85546875" style="1" customWidth="1"/>
    <col min="1734" max="1737" width="9.140625" style="1"/>
    <col min="1738" max="1738" width="15.42578125" style="1" customWidth="1"/>
    <col min="1739" max="1746" width="9.140625" style="1"/>
    <col min="1747" max="1747" width="12.85546875" style="1" customWidth="1"/>
    <col min="1748" max="1749" width="9.140625" style="1"/>
    <col min="1750" max="1750" width="14.5703125" style="1" customWidth="1"/>
    <col min="1751" max="1976" width="9.140625" style="1"/>
    <col min="1977" max="1977" width="2" style="1" customWidth="1"/>
    <col min="1978" max="1981" width="9.140625" style="1"/>
    <col min="1982" max="1982" width="29.140625" style="1" customWidth="1"/>
    <col min="1983" max="1984" width="12.5703125" style="1" customWidth="1"/>
    <col min="1985" max="1988" width="9.140625" style="1"/>
    <col min="1989" max="1989" width="12.85546875" style="1" customWidth="1"/>
    <col min="1990" max="1993" width="9.140625" style="1"/>
    <col min="1994" max="1994" width="15.42578125" style="1" customWidth="1"/>
    <col min="1995" max="2002" width="9.140625" style="1"/>
    <col min="2003" max="2003" width="12.85546875" style="1" customWidth="1"/>
    <col min="2004" max="2005" width="9.140625" style="1"/>
    <col min="2006" max="2006" width="14.5703125" style="1" customWidth="1"/>
    <col min="2007" max="2232" width="9.140625" style="1"/>
    <col min="2233" max="2233" width="2" style="1" customWidth="1"/>
    <col min="2234" max="2237" width="9.140625" style="1"/>
    <col min="2238" max="2238" width="29.140625" style="1" customWidth="1"/>
    <col min="2239" max="2240" width="12.5703125" style="1" customWidth="1"/>
    <col min="2241" max="2244" width="9.140625" style="1"/>
    <col min="2245" max="2245" width="12.85546875" style="1" customWidth="1"/>
    <col min="2246" max="2249" width="9.140625" style="1"/>
    <col min="2250" max="2250" width="15.42578125" style="1" customWidth="1"/>
    <col min="2251" max="2258" width="9.140625" style="1"/>
    <col min="2259" max="2259" width="12.85546875" style="1" customWidth="1"/>
    <col min="2260" max="2261" width="9.140625" style="1"/>
    <col min="2262" max="2262" width="14.5703125" style="1" customWidth="1"/>
    <col min="2263" max="2488" width="9.140625" style="1"/>
    <col min="2489" max="2489" width="2" style="1" customWidth="1"/>
    <col min="2490" max="2493" width="9.140625" style="1"/>
    <col min="2494" max="2494" width="29.140625" style="1" customWidth="1"/>
    <col min="2495" max="2496" width="12.5703125" style="1" customWidth="1"/>
    <col min="2497" max="2500" width="9.140625" style="1"/>
    <col min="2501" max="2501" width="12.85546875" style="1" customWidth="1"/>
    <col min="2502" max="2505" width="9.140625" style="1"/>
    <col min="2506" max="2506" width="15.42578125" style="1" customWidth="1"/>
    <col min="2507" max="2514" width="9.140625" style="1"/>
    <col min="2515" max="2515" width="12.85546875" style="1" customWidth="1"/>
    <col min="2516" max="2517" width="9.140625" style="1"/>
    <col min="2518" max="2518" width="14.5703125" style="1" customWidth="1"/>
    <col min="2519" max="2744" width="9.140625" style="1"/>
    <col min="2745" max="2745" width="2" style="1" customWidth="1"/>
    <col min="2746" max="2749" width="9.140625" style="1"/>
    <col min="2750" max="2750" width="29.140625" style="1" customWidth="1"/>
    <col min="2751" max="2752" width="12.5703125" style="1" customWidth="1"/>
    <col min="2753" max="2756" width="9.140625" style="1"/>
    <col min="2757" max="2757" width="12.85546875" style="1" customWidth="1"/>
    <col min="2758" max="2761" width="9.140625" style="1"/>
    <col min="2762" max="2762" width="15.42578125" style="1" customWidth="1"/>
    <col min="2763" max="2770" width="9.140625" style="1"/>
    <col min="2771" max="2771" width="12.85546875" style="1" customWidth="1"/>
    <col min="2772" max="2773" width="9.140625" style="1"/>
    <col min="2774" max="2774" width="14.5703125" style="1" customWidth="1"/>
    <col min="2775" max="3000" width="9.140625" style="1"/>
    <col min="3001" max="3001" width="2" style="1" customWidth="1"/>
    <col min="3002" max="3005" width="9.140625" style="1"/>
    <col min="3006" max="3006" width="29.140625" style="1" customWidth="1"/>
    <col min="3007" max="3008" width="12.5703125" style="1" customWidth="1"/>
    <col min="3009" max="3012" width="9.140625" style="1"/>
    <col min="3013" max="3013" width="12.85546875" style="1" customWidth="1"/>
    <col min="3014" max="3017" width="9.140625" style="1"/>
    <col min="3018" max="3018" width="15.42578125" style="1" customWidth="1"/>
    <col min="3019" max="3026" width="9.140625" style="1"/>
    <col min="3027" max="3027" width="12.85546875" style="1" customWidth="1"/>
    <col min="3028" max="3029" width="9.140625" style="1"/>
    <col min="3030" max="3030" width="14.5703125" style="1" customWidth="1"/>
    <col min="3031" max="3256" width="9.140625" style="1"/>
    <col min="3257" max="3257" width="2" style="1" customWidth="1"/>
    <col min="3258" max="3261" width="9.140625" style="1"/>
    <col min="3262" max="3262" width="29.140625" style="1" customWidth="1"/>
    <col min="3263" max="3264" width="12.5703125" style="1" customWidth="1"/>
    <col min="3265" max="3268" width="9.140625" style="1"/>
    <col min="3269" max="3269" width="12.85546875" style="1" customWidth="1"/>
    <col min="3270" max="3273" width="9.140625" style="1"/>
    <col min="3274" max="3274" width="15.42578125" style="1" customWidth="1"/>
    <col min="3275" max="3282" width="9.140625" style="1"/>
    <col min="3283" max="3283" width="12.85546875" style="1" customWidth="1"/>
    <col min="3284" max="3285" width="9.140625" style="1"/>
    <col min="3286" max="3286" width="14.5703125" style="1" customWidth="1"/>
    <col min="3287" max="3512" width="9.140625" style="1"/>
    <col min="3513" max="3513" width="2" style="1" customWidth="1"/>
    <col min="3514" max="3517" width="9.140625" style="1"/>
    <col min="3518" max="3518" width="29.140625" style="1" customWidth="1"/>
    <col min="3519" max="3520" width="12.5703125" style="1" customWidth="1"/>
    <col min="3521" max="3524" width="9.140625" style="1"/>
    <col min="3525" max="3525" width="12.85546875" style="1" customWidth="1"/>
    <col min="3526" max="3529" width="9.140625" style="1"/>
    <col min="3530" max="3530" width="15.42578125" style="1" customWidth="1"/>
    <col min="3531" max="3538" width="9.140625" style="1"/>
    <col min="3539" max="3539" width="12.85546875" style="1" customWidth="1"/>
    <col min="3540" max="3541" width="9.140625" style="1"/>
    <col min="3542" max="3542" width="14.5703125" style="1" customWidth="1"/>
    <col min="3543" max="3768" width="9.140625" style="1"/>
    <col min="3769" max="3769" width="2" style="1" customWidth="1"/>
    <col min="3770" max="3773" width="9.140625" style="1"/>
    <col min="3774" max="3774" width="29.140625" style="1" customWidth="1"/>
    <col min="3775" max="3776" width="12.5703125" style="1" customWidth="1"/>
    <col min="3777" max="3780" width="9.140625" style="1"/>
    <col min="3781" max="3781" width="12.85546875" style="1" customWidth="1"/>
    <col min="3782" max="3785" width="9.140625" style="1"/>
    <col min="3786" max="3786" width="15.42578125" style="1" customWidth="1"/>
    <col min="3787" max="3794" width="9.140625" style="1"/>
    <col min="3795" max="3795" width="12.85546875" style="1" customWidth="1"/>
    <col min="3796" max="3797" width="9.140625" style="1"/>
    <col min="3798" max="3798" width="14.5703125" style="1" customWidth="1"/>
    <col min="3799" max="4024" width="9.140625" style="1"/>
    <col min="4025" max="4025" width="2" style="1" customWidth="1"/>
    <col min="4026" max="4029" width="9.140625" style="1"/>
    <col min="4030" max="4030" width="29.140625" style="1" customWidth="1"/>
    <col min="4031" max="4032" width="12.5703125" style="1" customWidth="1"/>
    <col min="4033" max="4036" width="9.140625" style="1"/>
    <col min="4037" max="4037" width="12.85546875" style="1" customWidth="1"/>
    <col min="4038" max="4041" width="9.140625" style="1"/>
    <col min="4042" max="4042" width="15.42578125" style="1" customWidth="1"/>
    <col min="4043" max="4050" width="9.140625" style="1"/>
    <col min="4051" max="4051" width="12.85546875" style="1" customWidth="1"/>
    <col min="4052" max="4053" width="9.140625" style="1"/>
    <col min="4054" max="4054" width="14.5703125" style="1" customWidth="1"/>
    <col min="4055" max="4280" width="9.140625" style="1"/>
    <col min="4281" max="4281" width="2" style="1" customWidth="1"/>
    <col min="4282" max="4285" width="9.140625" style="1"/>
    <col min="4286" max="4286" width="29.140625" style="1" customWidth="1"/>
    <col min="4287" max="4288" width="12.5703125" style="1" customWidth="1"/>
    <col min="4289" max="4292" width="9.140625" style="1"/>
    <col min="4293" max="4293" width="12.85546875" style="1" customWidth="1"/>
    <col min="4294" max="4297" width="9.140625" style="1"/>
    <col min="4298" max="4298" width="15.42578125" style="1" customWidth="1"/>
    <col min="4299" max="4306" width="9.140625" style="1"/>
    <col min="4307" max="4307" width="12.85546875" style="1" customWidth="1"/>
    <col min="4308" max="4309" width="9.140625" style="1"/>
    <col min="4310" max="4310" width="14.5703125" style="1" customWidth="1"/>
    <col min="4311" max="4536" width="9.140625" style="1"/>
    <col min="4537" max="4537" width="2" style="1" customWidth="1"/>
    <col min="4538" max="4541" width="9.140625" style="1"/>
    <col min="4542" max="4542" width="29.140625" style="1" customWidth="1"/>
    <col min="4543" max="4544" width="12.5703125" style="1" customWidth="1"/>
    <col min="4545" max="4548" width="9.140625" style="1"/>
    <col min="4549" max="4549" width="12.85546875" style="1" customWidth="1"/>
    <col min="4550" max="4553" width="9.140625" style="1"/>
    <col min="4554" max="4554" width="15.42578125" style="1" customWidth="1"/>
    <col min="4555" max="4562" width="9.140625" style="1"/>
    <col min="4563" max="4563" width="12.85546875" style="1" customWidth="1"/>
    <col min="4564" max="4565" width="9.140625" style="1"/>
    <col min="4566" max="4566" width="14.5703125" style="1" customWidth="1"/>
    <col min="4567" max="4792" width="9.140625" style="1"/>
    <col min="4793" max="4793" width="2" style="1" customWidth="1"/>
    <col min="4794" max="4797" width="9.140625" style="1"/>
    <col min="4798" max="4798" width="29.140625" style="1" customWidth="1"/>
    <col min="4799" max="4800" width="12.5703125" style="1" customWidth="1"/>
    <col min="4801" max="4804" width="9.140625" style="1"/>
    <col min="4805" max="4805" width="12.85546875" style="1" customWidth="1"/>
    <col min="4806" max="4809" width="9.140625" style="1"/>
    <col min="4810" max="4810" width="15.42578125" style="1" customWidth="1"/>
    <col min="4811" max="4818" width="9.140625" style="1"/>
    <col min="4819" max="4819" width="12.85546875" style="1" customWidth="1"/>
    <col min="4820" max="4821" width="9.140625" style="1"/>
    <col min="4822" max="4822" width="14.5703125" style="1" customWidth="1"/>
    <col min="4823" max="5048" width="9.140625" style="1"/>
    <col min="5049" max="5049" width="2" style="1" customWidth="1"/>
    <col min="5050" max="5053" width="9.140625" style="1"/>
    <col min="5054" max="5054" width="29.140625" style="1" customWidth="1"/>
    <col min="5055" max="5056" width="12.5703125" style="1" customWidth="1"/>
    <col min="5057" max="5060" width="9.140625" style="1"/>
    <col min="5061" max="5061" width="12.85546875" style="1" customWidth="1"/>
    <col min="5062" max="5065" width="9.140625" style="1"/>
    <col min="5066" max="5066" width="15.42578125" style="1" customWidth="1"/>
    <col min="5067" max="5074" width="9.140625" style="1"/>
    <col min="5075" max="5075" width="12.85546875" style="1" customWidth="1"/>
    <col min="5076" max="5077" width="9.140625" style="1"/>
    <col min="5078" max="5078" width="14.5703125" style="1" customWidth="1"/>
    <col min="5079" max="5304" width="9.140625" style="1"/>
    <col min="5305" max="5305" width="2" style="1" customWidth="1"/>
    <col min="5306" max="5309" width="9.140625" style="1"/>
    <col min="5310" max="5310" width="29.140625" style="1" customWidth="1"/>
    <col min="5311" max="5312" width="12.5703125" style="1" customWidth="1"/>
    <col min="5313" max="5316" width="9.140625" style="1"/>
    <col min="5317" max="5317" width="12.85546875" style="1" customWidth="1"/>
    <col min="5318" max="5321" width="9.140625" style="1"/>
    <col min="5322" max="5322" width="15.42578125" style="1" customWidth="1"/>
    <col min="5323" max="5330" width="9.140625" style="1"/>
    <col min="5331" max="5331" width="12.85546875" style="1" customWidth="1"/>
    <col min="5332" max="5333" width="9.140625" style="1"/>
    <col min="5334" max="5334" width="14.5703125" style="1" customWidth="1"/>
    <col min="5335" max="5560" width="9.140625" style="1"/>
    <col min="5561" max="5561" width="2" style="1" customWidth="1"/>
    <col min="5562" max="5565" width="9.140625" style="1"/>
    <col min="5566" max="5566" width="29.140625" style="1" customWidth="1"/>
    <col min="5567" max="5568" width="12.5703125" style="1" customWidth="1"/>
    <col min="5569" max="5572" width="9.140625" style="1"/>
    <col min="5573" max="5573" width="12.85546875" style="1" customWidth="1"/>
    <col min="5574" max="5577" width="9.140625" style="1"/>
    <col min="5578" max="5578" width="15.42578125" style="1" customWidth="1"/>
    <col min="5579" max="5586" width="9.140625" style="1"/>
    <col min="5587" max="5587" width="12.85546875" style="1" customWidth="1"/>
    <col min="5588" max="5589" width="9.140625" style="1"/>
    <col min="5590" max="5590" width="14.5703125" style="1" customWidth="1"/>
    <col min="5591" max="5816" width="9.140625" style="1"/>
    <col min="5817" max="5817" width="2" style="1" customWidth="1"/>
    <col min="5818" max="5821" width="9.140625" style="1"/>
    <col min="5822" max="5822" width="29.140625" style="1" customWidth="1"/>
    <col min="5823" max="5824" width="12.5703125" style="1" customWidth="1"/>
    <col min="5825" max="5828" width="9.140625" style="1"/>
    <col min="5829" max="5829" width="12.85546875" style="1" customWidth="1"/>
    <col min="5830" max="5833" width="9.140625" style="1"/>
    <col min="5834" max="5834" width="15.42578125" style="1" customWidth="1"/>
    <col min="5835" max="5842" width="9.140625" style="1"/>
    <col min="5843" max="5843" width="12.85546875" style="1" customWidth="1"/>
    <col min="5844" max="5845" width="9.140625" style="1"/>
    <col min="5846" max="5846" width="14.5703125" style="1" customWidth="1"/>
    <col min="5847" max="6072" width="9.140625" style="1"/>
    <col min="6073" max="6073" width="2" style="1" customWidth="1"/>
    <col min="6074" max="6077" width="9.140625" style="1"/>
    <col min="6078" max="6078" width="29.140625" style="1" customWidth="1"/>
    <col min="6079" max="6080" width="12.5703125" style="1" customWidth="1"/>
    <col min="6081" max="6084" width="9.140625" style="1"/>
    <col min="6085" max="6085" width="12.85546875" style="1" customWidth="1"/>
    <col min="6086" max="6089" width="9.140625" style="1"/>
    <col min="6090" max="6090" width="15.42578125" style="1" customWidth="1"/>
    <col min="6091" max="6098" width="9.140625" style="1"/>
    <col min="6099" max="6099" width="12.85546875" style="1" customWidth="1"/>
    <col min="6100" max="6101" width="9.140625" style="1"/>
    <col min="6102" max="6102" width="14.5703125" style="1" customWidth="1"/>
    <col min="6103" max="6328" width="9.140625" style="1"/>
    <col min="6329" max="6329" width="2" style="1" customWidth="1"/>
    <col min="6330" max="6333" width="9.140625" style="1"/>
    <col min="6334" max="6334" width="29.140625" style="1" customWidth="1"/>
    <col min="6335" max="6336" width="12.5703125" style="1" customWidth="1"/>
    <col min="6337" max="6340" width="9.140625" style="1"/>
    <col min="6341" max="6341" width="12.85546875" style="1" customWidth="1"/>
    <col min="6342" max="6345" width="9.140625" style="1"/>
    <col min="6346" max="6346" width="15.42578125" style="1" customWidth="1"/>
    <col min="6347" max="6354" width="9.140625" style="1"/>
    <col min="6355" max="6355" width="12.85546875" style="1" customWidth="1"/>
    <col min="6356" max="6357" width="9.140625" style="1"/>
    <col min="6358" max="6358" width="14.5703125" style="1" customWidth="1"/>
    <col min="6359" max="6584" width="9.140625" style="1"/>
    <col min="6585" max="6585" width="2" style="1" customWidth="1"/>
    <col min="6586" max="6589" width="9.140625" style="1"/>
    <col min="6590" max="6590" width="29.140625" style="1" customWidth="1"/>
    <col min="6591" max="6592" width="12.5703125" style="1" customWidth="1"/>
    <col min="6593" max="6596" width="9.140625" style="1"/>
    <col min="6597" max="6597" width="12.85546875" style="1" customWidth="1"/>
    <col min="6598" max="6601" width="9.140625" style="1"/>
    <col min="6602" max="6602" width="15.42578125" style="1" customWidth="1"/>
    <col min="6603" max="6610" width="9.140625" style="1"/>
    <col min="6611" max="6611" width="12.85546875" style="1" customWidth="1"/>
    <col min="6612" max="6613" width="9.140625" style="1"/>
    <col min="6614" max="6614" width="14.5703125" style="1" customWidth="1"/>
    <col min="6615" max="6840" width="9.140625" style="1"/>
    <col min="6841" max="6841" width="2" style="1" customWidth="1"/>
    <col min="6842" max="6845" width="9.140625" style="1"/>
    <col min="6846" max="6846" width="29.140625" style="1" customWidth="1"/>
    <col min="6847" max="6848" width="12.5703125" style="1" customWidth="1"/>
    <col min="6849" max="6852" width="9.140625" style="1"/>
    <col min="6853" max="6853" width="12.85546875" style="1" customWidth="1"/>
    <col min="6854" max="6857" width="9.140625" style="1"/>
    <col min="6858" max="6858" width="15.42578125" style="1" customWidth="1"/>
    <col min="6859" max="6866" width="9.140625" style="1"/>
    <col min="6867" max="6867" width="12.85546875" style="1" customWidth="1"/>
    <col min="6868" max="6869" width="9.140625" style="1"/>
    <col min="6870" max="6870" width="14.5703125" style="1" customWidth="1"/>
    <col min="6871" max="7096" width="9.140625" style="1"/>
    <col min="7097" max="7097" width="2" style="1" customWidth="1"/>
    <col min="7098" max="7101" width="9.140625" style="1"/>
    <col min="7102" max="7102" width="29.140625" style="1" customWidth="1"/>
    <col min="7103" max="7104" width="12.5703125" style="1" customWidth="1"/>
    <col min="7105" max="7108" width="9.140625" style="1"/>
    <col min="7109" max="7109" width="12.85546875" style="1" customWidth="1"/>
    <col min="7110" max="7113" width="9.140625" style="1"/>
    <col min="7114" max="7114" width="15.42578125" style="1" customWidth="1"/>
    <col min="7115" max="7122" width="9.140625" style="1"/>
    <col min="7123" max="7123" width="12.85546875" style="1" customWidth="1"/>
    <col min="7124" max="7125" width="9.140625" style="1"/>
    <col min="7126" max="7126" width="14.5703125" style="1" customWidth="1"/>
    <col min="7127" max="7352" width="9.140625" style="1"/>
    <col min="7353" max="7353" width="2" style="1" customWidth="1"/>
    <col min="7354" max="7357" width="9.140625" style="1"/>
    <col min="7358" max="7358" width="29.140625" style="1" customWidth="1"/>
    <col min="7359" max="7360" width="12.5703125" style="1" customWidth="1"/>
    <col min="7361" max="7364" width="9.140625" style="1"/>
    <col min="7365" max="7365" width="12.85546875" style="1" customWidth="1"/>
    <col min="7366" max="7369" width="9.140625" style="1"/>
    <col min="7370" max="7370" width="15.42578125" style="1" customWidth="1"/>
    <col min="7371" max="7378" width="9.140625" style="1"/>
    <col min="7379" max="7379" width="12.85546875" style="1" customWidth="1"/>
    <col min="7380" max="7381" width="9.140625" style="1"/>
    <col min="7382" max="7382" width="14.5703125" style="1" customWidth="1"/>
    <col min="7383" max="7608" width="9.140625" style="1"/>
    <col min="7609" max="7609" width="2" style="1" customWidth="1"/>
    <col min="7610" max="7613" width="9.140625" style="1"/>
    <col min="7614" max="7614" width="29.140625" style="1" customWidth="1"/>
    <col min="7615" max="7616" width="12.5703125" style="1" customWidth="1"/>
    <col min="7617" max="7620" width="9.140625" style="1"/>
    <col min="7621" max="7621" width="12.85546875" style="1" customWidth="1"/>
    <col min="7622" max="7625" width="9.140625" style="1"/>
    <col min="7626" max="7626" width="15.42578125" style="1" customWidth="1"/>
    <col min="7627" max="7634" width="9.140625" style="1"/>
    <col min="7635" max="7635" width="12.85546875" style="1" customWidth="1"/>
    <col min="7636" max="7637" width="9.140625" style="1"/>
    <col min="7638" max="7638" width="14.5703125" style="1" customWidth="1"/>
    <col min="7639" max="7864" width="9.140625" style="1"/>
    <col min="7865" max="7865" width="2" style="1" customWidth="1"/>
    <col min="7866" max="7869" width="9.140625" style="1"/>
    <col min="7870" max="7870" width="29.140625" style="1" customWidth="1"/>
    <col min="7871" max="7872" width="12.5703125" style="1" customWidth="1"/>
    <col min="7873" max="7876" width="9.140625" style="1"/>
    <col min="7877" max="7877" width="12.85546875" style="1" customWidth="1"/>
    <col min="7878" max="7881" width="9.140625" style="1"/>
    <col min="7882" max="7882" width="15.42578125" style="1" customWidth="1"/>
    <col min="7883" max="7890" width="9.140625" style="1"/>
    <col min="7891" max="7891" width="12.85546875" style="1" customWidth="1"/>
    <col min="7892" max="7893" width="9.140625" style="1"/>
    <col min="7894" max="7894" width="14.5703125" style="1" customWidth="1"/>
    <col min="7895" max="8120" width="9.140625" style="1"/>
    <col min="8121" max="8121" width="2" style="1" customWidth="1"/>
    <col min="8122" max="8125" width="9.140625" style="1"/>
    <col min="8126" max="8126" width="29.140625" style="1" customWidth="1"/>
    <col min="8127" max="8128" width="12.5703125" style="1" customWidth="1"/>
    <col min="8129" max="8132" width="9.140625" style="1"/>
    <col min="8133" max="8133" width="12.85546875" style="1" customWidth="1"/>
    <col min="8134" max="8137" width="9.140625" style="1"/>
    <col min="8138" max="8138" width="15.42578125" style="1" customWidth="1"/>
    <col min="8139" max="8146" width="9.140625" style="1"/>
    <col min="8147" max="8147" width="12.85546875" style="1" customWidth="1"/>
    <col min="8148" max="8149" width="9.140625" style="1"/>
    <col min="8150" max="8150" width="14.5703125" style="1" customWidth="1"/>
    <col min="8151" max="8376" width="9.140625" style="1"/>
    <col min="8377" max="8377" width="2" style="1" customWidth="1"/>
    <col min="8378" max="8381" width="9.140625" style="1"/>
    <col min="8382" max="8382" width="29.140625" style="1" customWidth="1"/>
    <col min="8383" max="8384" width="12.5703125" style="1" customWidth="1"/>
    <col min="8385" max="8388" width="9.140625" style="1"/>
    <col min="8389" max="8389" width="12.85546875" style="1" customWidth="1"/>
    <col min="8390" max="8393" width="9.140625" style="1"/>
    <col min="8394" max="8394" width="15.42578125" style="1" customWidth="1"/>
    <col min="8395" max="8402" width="9.140625" style="1"/>
    <col min="8403" max="8403" width="12.85546875" style="1" customWidth="1"/>
    <col min="8404" max="8405" width="9.140625" style="1"/>
    <col min="8406" max="8406" width="14.5703125" style="1" customWidth="1"/>
    <col min="8407" max="8632" width="9.140625" style="1"/>
    <col min="8633" max="8633" width="2" style="1" customWidth="1"/>
    <col min="8634" max="8637" width="9.140625" style="1"/>
    <col min="8638" max="8638" width="29.140625" style="1" customWidth="1"/>
    <col min="8639" max="8640" width="12.5703125" style="1" customWidth="1"/>
    <col min="8641" max="8644" width="9.140625" style="1"/>
    <col min="8645" max="8645" width="12.85546875" style="1" customWidth="1"/>
    <col min="8646" max="8649" width="9.140625" style="1"/>
    <col min="8650" max="8650" width="15.42578125" style="1" customWidth="1"/>
    <col min="8651" max="8658" width="9.140625" style="1"/>
    <col min="8659" max="8659" width="12.85546875" style="1" customWidth="1"/>
    <col min="8660" max="8661" width="9.140625" style="1"/>
    <col min="8662" max="8662" width="14.5703125" style="1" customWidth="1"/>
    <col min="8663" max="8888" width="9.140625" style="1"/>
    <col min="8889" max="8889" width="2" style="1" customWidth="1"/>
    <col min="8890" max="8893" width="9.140625" style="1"/>
    <col min="8894" max="8894" width="29.140625" style="1" customWidth="1"/>
    <col min="8895" max="8896" width="12.5703125" style="1" customWidth="1"/>
    <col min="8897" max="8900" width="9.140625" style="1"/>
    <col min="8901" max="8901" width="12.85546875" style="1" customWidth="1"/>
    <col min="8902" max="8905" width="9.140625" style="1"/>
    <col min="8906" max="8906" width="15.42578125" style="1" customWidth="1"/>
    <col min="8907" max="8914" width="9.140625" style="1"/>
    <col min="8915" max="8915" width="12.85546875" style="1" customWidth="1"/>
    <col min="8916" max="8917" width="9.140625" style="1"/>
    <col min="8918" max="8918" width="14.5703125" style="1" customWidth="1"/>
    <col min="8919" max="9144" width="9.140625" style="1"/>
    <col min="9145" max="9145" width="2" style="1" customWidth="1"/>
    <col min="9146" max="9149" width="9.140625" style="1"/>
    <col min="9150" max="9150" width="29.140625" style="1" customWidth="1"/>
    <col min="9151" max="9152" width="12.5703125" style="1" customWidth="1"/>
    <col min="9153" max="9156" width="9.140625" style="1"/>
    <col min="9157" max="9157" width="12.85546875" style="1" customWidth="1"/>
    <col min="9158" max="9161" width="9.140625" style="1"/>
    <col min="9162" max="9162" width="15.42578125" style="1" customWidth="1"/>
    <col min="9163" max="9170" width="9.140625" style="1"/>
    <col min="9171" max="9171" width="12.85546875" style="1" customWidth="1"/>
    <col min="9172" max="9173" width="9.140625" style="1"/>
    <col min="9174" max="9174" width="14.5703125" style="1" customWidth="1"/>
    <col min="9175" max="9400" width="9.140625" style="1"/>
    <col min="9401" max="9401" width="2" style="1" customWidth="1"/>
    <col min="9402" max="9405" width="9.140625" style="1"/>
    <col min="9406" max="9406" width="29.140625" style="1" customWidth="1"/>
    <col min="9407" max="9408" width="12.5703125" style="1" customWidth="1"/>
    <col min="9409" max="9412" width="9.140625" style="1"/>
    <col min="9413" max="9413" width="12.85546875" style="1" customWidth="1"/>
    <col min="9414" max="9417" width="9.140625" style="1"/>
    <col min="9418" max="9418" width="15.42578125" style="1" customWidth="1"/>
    <col min="9419" max="9426" width="9.140625" style="1"/>
    <col min="9427" max="9427" width="12.85546875" style="1" customWidth="1"/>
    <col min="9428" max="9429" width="9.140625" style="1"/>
    <col min="9430" max="9430" width="14.5703125" style="1" customWidth="1"/>
    <col min="9431" max="9656" width="9.140625" style="1"/>
    <col min="9657" max="9657" width="2" style="1" customWidth="1"/>
    <col min="9658" max="9661" width="9.140625" style="1"/>
    <col min="9662" max="9662" width="29.140625" style="1" customWidth="1"/>
    <col min="9663" max="9664" width="12.5703125" style="1" customWidth="1"/>
    <col min="9665" max="9668" width="9.140625" style="1"/>
    <col min="9669" max="9669" width="12.85546875" style="1" customWidth="1"/>
    <col min="9670" max="9673" width="9.140625" style="1"/>
    <col min="9674" max="9674" width="15.42578125" style="1" customWidth="1"/>
    <col min="9675" max="9682" width="9.140625" style="1"/>
    <col min="9683" max="9683" width="12.85546875" style="1" customWidth="1"/>
    <col min="9684" max="9685" width="9.140625" style="1"/>
    <col min="9686" max="9686" width="14.5703125" style="1" customWidth="1"/>
    <col min="9687" max="9912" width="9.140625" style="1"/>
    <col min="9913" max="9913" width="2" style="1" customWidth="1"/>
    <col min="9914" max="9917" width="9.140625" style="1"/>
    <col min="9918" max="9918" width="29.140625" style="1" customWidth="1"/>
    <col min="9919" max="9920" width="12.5703125" style="1" customWidth="1"/>
    <col min="9921" max="9924" width="9.140625" style="1"/>
    <col min="9925" max="9925" width="12.85546875" style="1" customWidth="1"/>
    <col min="9926" max="9929" width="9.140625" style="1"/>
    <col min="9930" max="9930" width="15.42578125" style="1" customWidth="1"/>
    <col min="9931" max="9938" width="9.140625" style="1"/>
    <col min="9939" max="9939" width="12.85546875" style="1" customWidth="1"/>
    <col min="9940" max="9941" width="9.140625" style="1"/>
    <col min="9942" max="9942" width="14.5703125" style="1" customWidth="1"/>
    <col min="9943" max="10168" width="9.140625" style="1"/>
    <col min="10169" max="10169" width="2" style="1" customWidth="1"/>
    <col min="10170" max="10173" width="9.140625" style="1"/>
    <col min="10174" max="10174" width="29.140625" style="1" customWidth="1"/>
    <col min="10175" max="10176" width="12.5703125" style="1" customWidth="1"/>
    <col min="10177" max="10180" width="9.140625" style="1"/>
    <col min="10181" max="10181" width="12.85546875" style="1" customWidth="1"/>
    <col min="10182" max="10185" width="9.140625" style="1"/>
    <col min="10186" max="10186" width="15.42578125" style="1" customWidth="1"/>
    <col min="10187" max="10194" width="9.140625" style="1"/>
    <col min="10195" max="10195" width="12.85546875" style="1" customWidth="1"/>
    <col min="10196" max="10197" width="9.140625" style="1"/>
    <col min="10198" max="10198" width="14.5703125" style="1" customWidth="1"/>
    <col min="10199" max="10424" width="9.140625" style="1"/>
    <col min="10425" max="10425" width="2" style="1" customWidth="1"/>
    <col min="10426" max="10429" width="9.140625" style="1"/>
    <col min="10430" max="10430" width="29.140625" style="1" customWidth="1"/>
    <col min="10431" max="10432" width="12.5703125" style="1" customWidth="1"/>
    <col min="10433" max="10436" width="9.140625" style="1"/>
    <col min="10437" max="10437" width="12.85546875" style="1" customWidth="1"/>
    <col min="10438" max="10441" width="9.140625" style="1"/>
    <col min="10442" max="10442" width="15.42578125" style="1" customWidth="1"/>
    <col min="10443" max="10450" width="9.140625" style="1"/>
    <col min="10451" max="10451" width="12.85546875" style="1" customWidth="1"/>
    <col min="10452" max="10453" width="9.140625" style="1"/>
    <col min="10454" max="10454" width="14.5703125" style="1" customWidth="1"/>
    <col min="10455" max="10680" width="9.140625" style="1"/>
    <col min="10681" max="10681" width="2" style="1" customWidth="1"/>
    <col min="10682" max="10685" width="9.140625" style="1"/>
    <col min="10686" max="10686" width="29.140625" style="1" customWidth="1"/>
    <col min="10687" max="10688" width="12.5703125" style="1" customWidth="1"/>
    <col min="10689" max="10692" width="9.140625" style="1"/>
    <col min="10693" max="10693" width="12.85546875" style="1" customWidth="1"/>
    <col min="10694" max="10697" width="9.140625" style="1"/>
    <col min="10698" max="10698" width="15.42578125" style="1" customWidth="1"/>
    <col min="10699" max="10706" width="9.140625" style="1"/>
    <col min="10707" max="10707" width="12.85546875" style="1" customWidth="1"/>
    <col min="10708" max="10709" width="9.140625" style="1"/>
    <col min="10710" max="10710" width="14.5703125" style="1" customWidth="1"/>
    <col min="10711" max="10936" width="9.140625" style="1"/>
    <col min="10937" max="10937" width="2" style="1" customWidth="1"/>
    <col min="10938" max="10941" width="9.140625" style="1"/>
    <col min="10942" max="10942" width="29.140625" style="1" customWidth="1"/>
    <col min="10943" max="10944" width="12.5703125" style="1" customWidth="1"/>
    <col min="10945" max="10948" width="9.140625" style="1"/>
    <col min="10949" max="10949" width="12.85546875" style="1" customWidth="1"/>
    <col min="10950" max="10953" width="9.140625" style="1"/>
    <col min="10954" max="10954" width="15.42578125" style="1" customWidth="1"/>
    <col min="10955" max="10962" width="9.140625" style="1"/>
    <col min="10963" max="10963" width="12.85546875" style="1" customWidth="1"/>
    <col min="10964" max="10965" width="9.140625" style="1"/>
    <col min="10966" max="10966" width="14.5703125" style="1" customWidth="1"/>
    <col min="10967" max="11192" width="9.140625" style="1"/>
    <col min="11193" max="11193" width="2" style="1" customWidth="1"/>
    <col min="11194" max="11197" width="9.140625" style="1"/>
    <col min="11198" max="11198" width="29.140625" style="1" customWidth="1"/>
    <col min="11199" max="11200" width="12.5703125" style="1" customWidth="1"/>
    <col min="11201" max="11204" width="9.140625" style="1"/>
    <col min="11205" max="11205" width="12.85546875" style="1" customWidth="1"/>
    <col min="11206" max="11209" width="9.140625" style="1"/>
    <col min="11210" max="11210" width="15.42578125" style="1" customWidth="1"/>
    <col min="11211" max="11218" width="9.140625" style="1"/>
    <col min="11219" max="11219" width="12.85546875" style="1" customWidth="1"/>
    <col min="11220" max="11221" width="9.140625" style="1"/>
    <col min="11222" max="11222" width="14.5703125" style="1" customWidth="1"/>
    <col min="11223" max="11448" width="9.140625" style="1"/>
    <col min="11449" max="11449" width="2" style="1" customWidth="1"/>
    <col min="11450" max="11453" width="9.140625" style="1"/>
    <col min="11454" max="11454" width="29.140625" style="1" customWidth="1"/>
    <col min="11455" max="11456" width="12.5703125" style="1" customWidth="1"/>
    <col min="11457" max="11460" width="9.140625" style="1"/>
    <col min="11461" max="11461" width="12.85546875" style="1" customWidth="1"/>
    <col min="11462" max="11465" width="9.140625" style="1"/>
    <col min="11466" max="11466" width="15.42578125" style="1" customWidth="1"/>
    <col min="11467" max="11474" width="9.140625" style="1"/>
    <col min="11475" max="11475" width="12.85546875" style="1" customWidth="1"/>
    <col min="11476" max="11477" width="9.140625" style="1"/>
    <col min="11478" max="11478" width="14.5703125" style="1" customWidth="1"/>
    <col min="11479" max="11704" width="9.140625" style="1"/>
    <col min="11705" max="11705" width="2" style="1" customWidth="1"/>
    <col min="11706" max="11709" width="9.140625" style="1"/>
    <col min="11710" max="11710" width="29.140625" style="1" customWidth="1"/>
    <col min="11711" max="11712" width="12.5703125" style="1" customWidth="1"/>
    <col min="11713" max="11716" width="9.140625" style="1"/>
    <col min="11717" max="11717" width="12.85546875" style="1" customWidth="1"/>
    <col min="11718" max="11721" width="9.140625" style="1"/>
    <col min="11722" max="11722" width="15.42578125" style="1" customWidth="1"/>
    <col min="11723" max="11730" width="9.140625" style="1"/>
    <col min="11731" max="11731" width="12.85546875" style="1" customWidth="1"/>
    <col min="11732" max="11733" width="9.140625" style="1"/>
    <col min="11734" max="11734" width="14.5703125" style="1" customWidth="1"/>
    <col min="11735" max="11960" width="9.140625" style="1"/>
    <col min="11961" max="11961" width="2" style="1" customWidth="1"/>
    <col min="11962" max="11965" width="9.140625" style="1"/>
    <col min="11966" max="11966" width="29.140625" style="1" customWidth="1"/>
    <col min="11967" max="11968" width="12.5703125" style="1" customWidth="1"/>
    <col min="11969" max="11972" width="9.140625" style="1"/>
    <col min="11973" max="11973" width="12.85546875" style="1" customWidth="1"/>
    <col min="11974" max="11977" width="9.140625" style="1"/>
    <col min="11978" max="11978" width="15.42578125" style="1" customWidth="1"/>
    <col min="11979" max="11986" width="9.140625" style="1"/>
    <col min="11987" max="11987" width="12.85546875" style="1" customWidth="1"/>
    <col min="11988" max="11989" width="9.140625" style="1"/>
    <col min="11990" max="11990" width="14.5703125" style="1" customWidth="1"/>
    <col min="11991" max="12216" width="9.140625" style="1"/>
    <col min="12217" max="12217" width="2" style="1" customWidth="1"/>
    <col min="12218" max="12221" width="9.140625" style="1"/>
    <col min="12222" max="12222" width="29.140625" style="1" customWidth="1"/>
    <col min="12223" max="12224" width="12.5703125" style="1" customWidth="1"/>
    <col min="12225" max="12228" width="9.140625" style="1"/>
    <col min="12229" max="12229" width="12.85546875" style="1" customWidth="1"/>
    <col min="12230" max="12233" width="9.140625" style="1"/>
    <col min="12234" max="12234" width="15.42578125" style="1" customWidth="1"/>
    <col min="12235" max="12242" width="9.140625" style="1"/>
    <col min="12243" max="12243" width="12.85546875" style="1" customWidth="1"/>
    <col min="12244" max="12245" width="9.140625" style="1"/>
    <col min="12246" max="12246" width="14.5703125" style="1" customWidth="1"/>
    <col min="12247" max="12472" width="9.140625" style="1"/>
    <col min="12473" max="12473" width="2" style="1" customWidth="1"/>
    <col min="12474" max="12477" width="9.140625" style="1"/>
    <col min="12478" max="12478" width="29.140625" style="1" customWidth="1"/>
    <col min="12479" max="12480" width="12.5703125" style="1" customWidth="1"/>
    <col min="12481" max="12484" width="9.140625" style="1"/>
    <col min="12485" max="12485" width="12.85546875" style="1" customWidth="1"/>
    <col min="12486" max="12489" width="9.140625" style="1"/>
    <col min="12490" max="12490" width="15.42578125" style="1" customWidth="1"/>
    <col min="12491" max="12498" width="9.140625" style="1"/>
    <col min="12499" max="12499" width="12.85546875" style="1" customWidth="1"/>
    <col min="12500" max="12501" width="9.140625" style="1"/>
    <col min="12502" max="12502" width="14.5703125" style="1" customWidth="1"/>
    <col min="12503" max="12728" width="9.140625" style="1"/>
    <col min="12729" max="12729" width="2" style="1" customWidth="1"/>
    <col min="12730" max="12733" width="9.140625" style="1"/>
    <col min="12734" max="12734" width="29.140625" style="1" customWidth="1"/>
    <col min="12735" max="12736" width="12.5703125" style="1" customWidth="1"/>
    <col min="12737" max="12740" width="9.140625" style="1"/>
    <col min="12741" max="12741" width="12.85546875" style="1" customWidth="1"/>
    <col min="12742" max="12745" width="9.140625" style="1"/>
    <col min="12746" max="12746" width="15.42578125" style="1" customWidth="1"/>
    <col min="12747" max="12754" width="9.140625" style="1"/>
    <col min="12755" max="12755" width="12.85546875" style="1" customWidth="1"/>
    <col min="12756" max="12757" width="9.140625" style="1"/>
    <col min="12758" max="12758" width="14.5703125" style="1" customWidth="1"/>
    <col min="12759" max="12984" width="9.140625" style="1"/>
    <col min="12985" max="12985" width="2" style="1" customWidth="1"/>
    <col min="12986" max="12989" width="9.140625" style="1"/>
    <col min="12990" max="12990" width="29.140625" style="1" customWidth="1"/>
    <col min="12991" max="12992" width="12.5703125" style="1" customWidth="1"/>
    <col min="12993" max="12996" width="9.140625" style="1"/>
    <col min="12997" max="12997" width="12.85546875" style="1" customWidth="1"/>
    <col min="12998" max="13001" width="9.140625" style="1"/>
    <col min="13002" max="13002" width="15.42578125" style="1" customWidth="1"/>
    <col min="13003" max="13010" width="9.140625" style="1"/>
    <col min="13011" max="13011" width="12.85546875" style="1" customWidth="1"/>
    <col min="13012" max="13013" width="9.140625" style="1"/>
    <col min="13014" max="13014" width="14.5703125" style="1" customWidth="1"/>
    <col min="13015" max="13240" width="9.140625" style="1"/>
    <col min="13241" max="13241" width="2" style="1" customWidth="1"/>
    <col min="13242" max="13245" width="9.140625" style="1"/>
    <col min="13246" max="13246" width="29.140625" style="1" customWidth="1"/>
    <col min="13247" max="13248" width="12.5703125" style="1" customWidth="1"/>
    <col min="13249" max="13252" width="9.140625" style="1"/>
    <col min="13253" max="13253" width="12.85546875" style="1" customWidth="1"/>
    <col min="13254" max="13257" width="9.140625" style="1"/>
    <col min="13258" max="13258" width="15.42578125" style="1" customWidth="1"/>
    <col min="13259" max="13266" width="9.140625" style="1"/>
    <col min="13267" max="13267" width="12.85546875" style="1" customWidth="1"/>
    <col min="13268" max="13269" width="9.140625" style="1"/>
    <col min="13270" max="13270" width="14.5703125" style="1" customWidth="1"/>
    <col min="13271" max="13496" width="9.140625" style="1"/>
    <col min="13497" max="13497" width="2" style="1" customWidth="1"/>
    <col min="13498" max="13501" width="9.140625" style="1"/>
    <col min="13502" max="13502" width="29.140625" style="1" customWidth="1"/>
    <col min="13503" max="13504" width="12.5703125" style="1" customWidth="1"/>
    <col min="13505" max="13508" width="9.140625" style="1"/>
    <col min="13509" max="13509" width="12.85546875" style="1" customWidth="1"/>
    <col min="13510" max="13513" width="9.140625" style="1"/>
    <col min="13514" max="13514" width="15.42578125" style="1" customWidth="1"/>
    <col min="13515" max="13522" width="9.140625" style="1"/>
    <col min="13523" max="13523" width="12.85546875" style="1" customWidth="1"/>
    <col min="13524" max="13525" width="9.140625" style="1"/>
    <col min="13526" max="13526" width="14.5703125" style="1" customWidth="1"/>
    <col min="13527" max="13752" width="9.140625" style="1"/>
    <col min="13753" max="13753" width="2" style="1" customWidth="1"/>
    <col min="13754" max="13757" width="9.140625" style="1"/>
    <col min="13758" max="13758" width="29.140625" style="1" customWidth="1"/>
    <col min="13759" max="13760" width="12.5703125" style="1" customWidth="1"/>
    <col min="13761" max="13764" width="9.140625" style="1"/>
    <col min="13765" max="13765" width="12.85546875" style="1" customWidth="1"/>
    <col min="13766" max="13769" width="9.140625" style="1"/>
    <col min="13770" max="13770" width="15.42578125" style="1" customWidth="1"/>
    <col min="13771" max="13778" width="9.140625" style="1"/>
    <col min="13779" max="13779" width="12.85546875" style="1" customWidth="1"/>
    <col min="13780" max="13781" width="9.140625" style="1"/>
    <col min="13782" max="13782" width="14.5703125" style="1" customWidth="1"/>
    <col min="13783" max="14008" width="9.140625" style="1"/>
    <col min="14009" max="14009" width="2" style="1" customWidth="1"/>
    <col min="14010" max="14013" width="9.140625" style="1"/>
    <col min="14014" max="14014" width="29.140625" style="1" customWidth="1"/>
    <col min="14015" max="14016" width="12.5703125" style="1" customWidth="1"/>
    <col min="14017" max="14020" width="9.140625" style="1"/>
    <col min="14021" max="14021" width="12.85546875" style="1" customWidth="1"/>
    <col min="14022" max="14025" width="9.140625" style="1"/>
    <col min="14026" max="14026" width="15.42578125" style="1" customWidth="1"/>
    <col min="14027" max="14034" width="9.140625" style="1"/>
    <col min="14035" max="14035" width="12.85546875" style="1" customWidth="1"/>
    <col min="14036" max="14037" width="9.140625" style="1"/>
    <col min="14038" max="14038" width="14.5703125" style="1" customWidth="1"/>
    <col min="14039" max="14264" width="9.140625" style="1"/>
    <col min="14265" max="14265" width="2" style="1" customWidth="1"/>
    <col min="14266" max="14269" width="9.140625" style="1"/>
    <col min="14270" max="14270" width="29.140625" style="1" customWidth="1"/>
    <col min="14271" max="14272" width="12.5703125" style="1" customWidth="1"/>
    <col min="14273" max="14276" width="9.140625" style="1"/>
    <col min="14277" max="14277" width="12.85546875" style="1" customWidth="1"/>
    <col min="14278" max="14281" width="9.140625" style="1"/>
    <col min="14282" max="14282" width="15.42578125" style="1" customWidth="1"/>
    <col min="14283" max="14290" width="9.140625" style="1"/>
    <col min="14291" max="14291" width="12.85546875" style="1" customWidth="1"/>
    <col min="14292" max="14293" width="9.140625" style="1"/>
    <col min="14294" max="14294" width="14.5703125" style="1" customWidth="1"/>
    <col min="14295" max="14520" width="9.140625" style="1"/>
    <col min="14521" max="14521" width="2" style="1" customWidth="1"/>
    <col min="14522" max="14525" width="9.140625" style="1"/>
    <col min="14526" max="14526" width="29.140625" style="1" customWidth="1"/>
    <col min="14527" max="14528" width="12.5703125" style="1" customWidth="1"/>
    <col min="14529" max="14532" width="9.140625" style="1"/>
    <col min="14533" max="14533" width="12.85546875" style="1" customWidth="1"/>
    <col min="14534" max="14537" width="9.140625" style="1"/>
    <col min="14538" max="14538" width="15.42578125" style="1" customWidth="1"/>
    <col min="14539" max="14546" width="9.140625" style="1"/>
    <col min="14547" max="14547" width="12.85546875" style="1" customWidth="1"/>
    <col min="14548" max="14549" width="9.140625" style="1"/>
    <col min="14550" max="14550" width="14.5703125" style="1" customWidth="1"/>
    <col min="14551" max="14776" width="9.140625" style="1"/>
    <col min="14777" max="14777" width="2" style="1" customWidth="1"/>
    <col min="14778" max="14781" width="9.140625" style="1"/>
    <col min="14782" max="14782" width="29.140625" style="1" customWidth="1"/>
    <col min="14783" max="14784" width="12.5703125" style="1" customWidth="1"/>
    <col min="14785" max="14788" width="9.140625" style="1"/>
    <col min="14789" max="14789" width="12.85546875" style="1" customWidth="1"/>
    <col min="14790" max="14793" width="9.140625" style="1"/>
    <col min="14794" max="14794" width="15.42578125" style="1" customWidth="1"/>
    <col min="14795" max="14802" width="9.140625" style="1"/>
    <col min="14803" max="14803" width="12.85546875" style="1" customWidth="1"/>
    <col min="14804" max="14805" width="9.140625" style="1"/>
    <col min="14806" max="14806" width="14.5703125" style="1" customWidth="1"/>
    <col min="14807" max="15032" width="9.140625" style="1"/>
    <col min="15033" max="15033" width="2" style="1" customWidth="1"/>
    <col min="15034" max="15037" width="9.140625" style="1"/>
    <col min="15038" max="15038" width="29.140625" style="1" customWidth="1"/>
    <col min="15039" max="15040" width="12.5703125" style="1" customWidth="1"/>
    <col min="15041" max="15044" width="9.140625" style="1"/>
    <col min="15045" max="15045" width="12.85546875" style="1" customWidth="1"/>
    <col min="15046" max="15049" width="9.140625" style="1"/>
    <col min="15050" max="15050" width="15.42578125" style="1" customWidth="1"/>
    <col min="15051" max="15058" width="9.140625" style="1"/>
    <col min="15059" max="15059" width="12.85546875" style="1" customWidth="1"/>
    <col min="15060" max="15061" width="9.140625" style="1"/>
    <col min="15062" max="15062" width="14.5703125" style="1" customWidth="1"/>
    <col min="15063" max="15288" width="9.140625" style="1"/>
    <col min="15289" max="15289" width="2" style="1" customWidth="1"/>
    <col min="15290" max="15293" width="9.140625" style="1"/>
    <col min="15294" max="15294" width="29.140625" style="1" customWidth="1"/>
    <col min="15295" max="15296" width="12.5703125" style="1" customWidth="1"/>
    <col min="15297" max="15300" width="9.140625" style="1"/>
    <col min="15301" max="15301" width="12.85546875" style="1" customWidth="1"/>
    <col min="15302" max="15305" width="9.140625" style="1"/>
    <col min="15306" max="15306" width="15.42578125" style="1" customWidth="1"/>
    <col min="15307" max="15314" width="9.140625" style="1"/>
    <col min="15315" max="15315" width="12.85546875" style="1" customWidth="1"/>
    <col min="15316" max="15317" width="9.140625" style="1"/>
    <col min="15318" max="15318" width="14.5703125" style="1" customWidth="1"/>
    <col min="15319" max="15544" width="9.140625" style="1"/>
    <col min="15545" max="15545" width="2" style="1" customWidth="1"/>
    <col min="15546" max="15549" width="9.140625" style="1"/>
    <col min="15550" max="15550" width="29.140625" style="1" customWidth="1"/>
    <col min="15551" max="15552" width="12.5703125" style="1" customWidth="1"/>
    <col min="15553" max="15556" width="9.140625" style="1"/>
    <col min="15557" max="15557" width="12.85546875" style="1" customWidth="1"/>
    <col min="15558" max="15561" width="9.140625" style="1"/>
    <col min="15562" max="15562" width="15.42578125" style="1" customWidth="1"/>
    <col min="15563" max="15570" width="9.140625" style="1"/>
    <col min="15571" max="15571" width="12.85546875" style="1" customWidth="1"/>
    <col min="15572" max="15573" width="9.140625" style="1"/>
    <col min="15574" max="15574" width="14.5703125" style="1" customWidth="1"/>
    <col min="15575" max="15800" width="9.140625" style="1"/>
    <col min="15801" max="15801" width="2" style="1" customWidth="1"/>
    <col min="15802" max="15805" width="9.140625" style="1"/>
    <col min="15806" max="15806" width="29.140625" style="1" customWidth="1"/>
    <col min="15807" max="15808" width="12.5703125" style="1" customWidth="1"/>
    <col min="15809" max="15812" width="9.140625" style="1"/>
    <col min="15813" max="15813" width="12.85546875" style="1" customWidth="1"/>
    <col min="15814" max="15817" width="9.140625" style="1"/>
    <col min="15818" max="15818" width="15.42578125" style="1" customWidth="1"/>
    <col min="15819" max="15826" width="9.140625" style="1"/>
    <col min="15827" max="15827" width="12.85546875" style="1" customWidth="1"/>
    <col min="15828" max="15829" width="9.140625" style="1"/>
    <col min="15830" max="15830" width="14.5703125" style="1" customWidth="1"/>
    <col min="15831" max="16056" width="9.140625" style="1"/>
    <col min="16057" max="16057" width="2" style="1" customWidth="1"/>
    <col min="16058" max="16061" width="9.140625" style="1"/>
    <col min="16062" max="16062" width="29.140625" style="1" customWidth="1"/>
    <col min="16063" max="16064" width="12.5703125" style="1" customWidth="1"/>
    <col min="16065" max="16068" width="9.140625" style="1"/>
    <col min="16069" max="16069" width="12.85546875" style="1" customWidth="1"/>
    <col min="16070" max="16073" width="9.140625" style="1"/>
    <col min="16074" max="16074" width="15.42578125" style="1" customWidth="1"/>
    <col min="16075" max="16082" width="9.140625" style="1"/>
    <col min="16083" max="16083" width="12.85546875" style="1" customWidth="1"/>
    <col min="16084" max="16085" width="9.140625" style="1"/>
    <col min="16086" max="16086" width="14.5703125" style="1" customWidth="1"/>
    <col min="16087" max="16384" width="9.140625" style="1"/>
  </cols>
  <sheetData>
    <row r="1" spans="2:86" ht="13.15" customHeight="1" x14ac:dyDescent="0.2">
      <c r="E1" s="2"/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  <c r="Q1" s="3" t="s">
        <v>11</v>
      </c>
      <c r="R1" s="3" t="s">
        <v>12</v>
      </c>
      <c r="S1" s="3" t="s">
        <v>13</v>
      </c>
      <c r="T1" s="3" t="s">
        <v>14</v>
      </c>
      <c r="U1" s="3" t="s">
        <v>15</v>
      </c>
      <c r="V1" s="3" t="s">
        <v>16</v>
      </c>
      <c r="W1" s="3" t="s">
        <v>17</v>
      </c>
      <c r="X1" s="3" t="s">
        <v>18</v>
      </c>
      <c r="Y1" s="3" t="s">
        <v>19</v>
      </c>
      <c r="Z1" s="3" t="s">
        <v>0</v>
      </c>
      <c r="AA1" s="3" t="s">
        <v>1</v>
      </c>
      <c r="AB1" s="3" t="s">
        <v>2</v>
      </c>
      <c r="AC1" s="3" t="s">
        <v>3</v>
      </c>
      <c r="AD1" s="3" t="s">
        <v>4</v>
      </c>
      <c r="AE1" s="3" t="s">
        <v>5</v>
      </c>
      <c r="AF1" s="3" t="s">
        <v>6</v>
      </c>
      <c r="AG1" s="3" t="s">
        <v>7</v>
      </c>
      <c r="AH1" s="3" t="s">
        <v>8</v>
      </c>
      <c r="AI1" s="3" t="s">
        <v>9</v>
      </c>
      <c r="AJ1" s="3" t="s">
        <v>10</v>
      </c>
      <c r="AK1" s="3" t="s">
        <v>11</v>
      </c>
      <c r="AL1" s="3" t="s">
        <v>12</v>
      </c>
      <c r="AM1" s="3" t="s">
        <v>13</v>
      </c>
      <c r="AN1" s="3" t="s">
        <v>14</v>
      </c>
      <c r="AO1" s="3" t="s">
        <v>15</v>
      </c>
      <c r="AP1" s="3" t="s">
        <v>16</v>
      </c>
      <c r="AQ1" s="3" t="s">
        <v>17</v>
      </c>
      <c r="AR1" s="3" t="s">
        <v>18</v>
      </c>
      <c r="AS1" s="3" t="s">
        <v>19</v>
      </c>
      <c r="AT1" s="3" t="s">
        <v>0</v>
      </c>
      <c r="AU1" s="3" t="s">
        <v>1</v>
      </c>
      <c r="AV1" s="3" t="s">
        <v>2</v>
      </c>
      <c r="AW1" s="3" t="s">
        <v>3</v>
      </c>
      <c r="AX1" s="3" t="s">
        <v>4</v>
      </c>
      <c r="AY1" s="3" t="s">
        <v>5</v>
      </c>
      <c r="AZ1" s="3" t="s">
        <v>6</v>
      </c>
      <c r="BA1" s="3" t="s">
        <v>7</v>
      </c>
      <c r="BB1" s="3" t="s">
        <v>8</v>
      </c>
      <c r="BC1" s="3" t="s">
        <v>9</v>
      </c>
      <c r="BD1" s="3" t="s">
        <v>10</v>
      </c>
      <c r="BE1" s="3" t="s">
        <v>11</v>
      </c>
      <c r="BF1" s="3" t="s">
        <v>12</v>
      </c>
      <c r="BG1" s="3" t="s">
        <v>13</v>
      </c>
      <c r="BH1" s="3" t="s">
        <v>14</v>
      </c>
      <c r="BI1" s="3" t="s">
        <v>15</v>
      </c>
      <c r="BJ1" s="3" t="s">
        <v>16</v>
      </c>
      <c r="BK1" s="3" t="s">
        <v>17</v>
      </c>
      <c r="BL1" s="3" t="s">
        <v>18</v>
      </c>
      <c r="BM1" s="3" t="s">
        <v>19</v>
      </c>
      <c r="BN1" s="3" t="s">
        <v>0</v>
      </c>
      <c r="BO1" s="3" t="s">
        <v>1</v>
      </c>
      <c r="BP1" s="3" t="s">
        <v>2</v>
      </c>
      <c r="BQ1" s="3" t="s">
        <v>3</v>
      </c>
      <c r="BR1" s="3" t="s">
        <v>4</v>
      </c>
      <c r="BS1" s="3" t="s">
        <v>5</v>
      </c>
      <c r="BT1" s="3" t="s">
        <v>6</v>
      </c>
      <c r="BU1" s="3" t="s">
        <v>7</v>
      </c>
      <c r="BV1" s="3" t="s">
        <v>8</v>
      </c>
      <c r="BW1" s="3" t="s">
        <v>9</v>
      </c>
      <c r="BX1" s="3" t="s">
        <v>10</v>
      </c>
      <c r="BY1" s="3" t="s">
        <v>11</v>
      </c>
      <c r="BZ1" s="3" t="s">
        <v>12</v>
      </c>
      <c r="CA1" s="3" t="s">
        <v>13</v>
      </c>
      <c r="CB1" s="3" t="s">
        <v>14</v>
      </c>
      <c r="CC1" s="3" t="s">
        <v>15</v>
      </c>
      <c r="CD1" s="3" t="s">
        <v>16</v>
      </c>
      <c r="CE1" s="3" t="s">
        <v>17</v>
      </c>
      <c r="CF1" s="3" t="s">
        <v>18</v>
      </c>
      <c r="CG1" s="3" t="s">
        <v>19</v>
      </c>
      <c r="CH1" s="2"/>
    </row>
    <row r="2" spans="2:86" ht="15.6" customHeight="1" x14ac:dyDescent="0.2">
      <c r="B2" s="4" t="s">
        <v>20</v>
      </c>
      <c r="C2" s="4"/>
      <c r="D2" s="4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3" t="s">
        <v>21</v>
      </c>
      <c r="AA2" s="3" t="s">
        <v>22</v>
      </c>
      <c r="AB2" s="3" t="s">
        <v>23</v>
      </c>
      <c r="AC2" s="3" t="s">
        <v>24</v>
      </c>
      <c r="AD2" s="3" t="s">
        <v>25</v>
      </c>
      <c r="AE2" s="3" t="s">
        <v>26</v>
      </c>
      <c r="AF2" s="3" t="s">
        <v>27</v>
      </c>
      <c r="AG2" s="3" t="s">
        <v>28</v>
      </c>
      <c r="AH2" s="3" t="s">
        <v>29</v>
      </c>
      <c r="AI2" s="3" t="s">
        <v>30</v>
      </c>
      <c r="AJ2" s="3" t="s">
        <v>31</v>
      </c>
      <c r="AK2" s="3" t="s">
        <v>32</v>
      </c>
      <c r="AL2" s="3" t="s">
        <v>33</v>
      </c>
      <c r="AM2" s="3" t="s">
        <v>34</v>
      </c>
      <c r="AN2" s="3" t="s">
        <v>35</v>
      </c>
      <c r="AO2" s="3" t="s">
        <v>36</v>
      </c>
      <c r="AP2" s="3" t="s">
        <v>37</v>
      </c>
      <c r="AQ2" s="3" t="s">
        <v>38</v>
      </c>
      <c r="AR2" s="3" t="s">
        <v>39</v>
      </c>
      <c r="AS2" s="3" t="s">
        <v>40</v>
      </c>
      <c r="AT2" s="3" t="s">
        <v>41</v>
      </c>
      <c r="AU2" s="3" t="s">
        <v>42</v>
      </c>
      <c r="AV2" s="3" t="s">
        <v>43</v>
      </c>
      <c r="AW2" s="3" t="s">
        <v>44</v>
      </c>
      <c r="AX2" s="3" t="s">
        <v>45</v>
      </c>
      <c r="AY2" s="3" t="s">
        <v>46</v>
      </c>
      <c r="AZ2" s="3" t="s">
        <v>47</v>
      </c>
      <c r="BA2" s="3" t="s">
        <v>48</v>
      </c>
      <c r="BB2" s="3" t="s">
        <v>49</v>
      </c>
      <c r="BC2" s="3" t="s">
        <v>50</v>
      </c>
      <c r="BD2" s="3" t="s">
        <v>51</v>
      </c>
      <c r="BE2" s="3" t="s">
        <v>52</v>
      </c>
      <c r="BF2" s="3" t="s">
        <v>53</v>
      </c>
      <c r="BG2" s="3" t="s">
        <v>54</v>
      </c>
      <c r="BH2" s="3" t="s">
        <v>55</v>
      </c>
      <c r="BI2" s="3" t="s">
        <v>56</v>
      </c>
      <c r="BJ2" s="3" t="s">
        <v>57</v>
      </c>
      <c r="BK2" s="3" t="s">
        <v>58</v>
      </c>
      <c r="BL2" s="3" t="s">
        <v>59</v>
      </c>
      <c r="BM2" s="3" t="s">
        <v>60</v>
      </c>
      <c r="BN2" s="3" t="s">
        <v>61</v>
      </c>
      <c r="BO2" s="3" t="s">
        <v>62</v>
      </c>
      <c r="BP2" s="3" t="s">
        <v>63</v>
      </c>
      <c r="BQ2" s="3" t="s">
        <v>64</v>
      </c>
      <c r="BR2" s="3" t="s">
        <v>65</v>
      </c>
      <c r="BS2" s="3" t="s">
        <v>66</v>
      </c>
      <c r="BT2" s="3" t="s">
        <v>67</v>
      </c>
      <c r="BU2" s="3" t="s">
        <v>68</v>
      </c>
      <c r="BV2" s="3" t="s">
        <v>69</v>
      </c>
      <c r="BW2" s="3" t="s">
        <v>70</v>
      </c>
      <c r="BX2" s="3" t="s">
        <v>71</v>
      </c>
      <c r="BY2" s="3" t="s">
        <v>72</v>
      </c>
      <c r="BZ2" s="3" t="s">
        <v>73</v>
      </c>
      <c r="CA2" s="3" t="s">
        <v>74</v>
      </c>
      <c r="CB2" s="3" t="s">
        <v>75</v>
      </c>
      <c r="CC2" s="3" t="s">
        <v>76</v>
      </c>
      <c r="CD2" s="3" t="s">
        <v>77</v>
      </c>
      <c r="CE2" s="3" t="s">
        <v>78</v>
      </c>
      <c r="CF2" s="3" t="s">
        <v>79</v>
      </c>
      <c r="CG2" s="3" t="s">
        <v>80</v>
      </c>
      <c r="CH2" s="2"/>
    </row>
    <row r="3" spans="2:86" ht="13.5" thickBot="1" x14ac:dyDescent="0.25">
      <c r="E3" s="7" t="s">
        <v>81</v>
      </c>
      <c r="F3" s="7" t="s">
        <v>82</v>
      </c>
      <c r="G3" s="7" t="s">
        <v>82</v>
      </c>
      <c r="H3" s="7" t="s">
        <v>82</v>
      </c>
      <c r="I3" s="7" t="s">
        <v>82</v>
      </c>
      <c r="J3" s="7" t="s">
        <v>83</v>
      </c>
      <c r="K3" s="7" t="s">
        <v>83</v>
      </c>
      <c r="L3" s="7" t="s">
        <v>83</v>
      </c>
      <c r="M3" s="7" t="s">
        <v>84</v>
      </c>
      <c r="N3" s="7" t="s">
        <v>85</v>
      </c>
      <c r="O3" s="7"/>
      <c r="P3" s="7" t="s">
        <v>86</v>
      </c>
      <c r="Q3" s="7" t="s">
        <v>87</v>
      </c>
      <c r="R3" s="7" t="s">
        <v>88</v>
      </c>
      <c r="S3" s="7"/>
      <c r="T3" s="7" t="s">
        <v>89</v>
      </c>
      <c r="U3" s="7"/>
      <c r="V3" s="7"/>
      <c r="W3" s="7" t="s">
        <v>90</v>
      </c>
      <c r="X3" s="7" t="s">
        <v>90</v>
      </c>
      <c r="Y3" s="7" t="s">
        <v>90</v>
      </c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</row>
    <row r="4" spans="2:86" s="17" customFormat="1" ht="12.75" customHeight="1" x14ac:dyDescent="0.25">
      <c r="B4" s="8"/>
      <c r="C4" s="9"/>
      <c r="D4" s="9" t="s">
        <v>91</v>
      </c>
      <c r="E4" s="10" t="s">
        <v>92</v>
      </c>
      <c r="F4" s="11" t="s">
        <v>93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3"/>
      <c r="Z4" s="14" t="s">
        <v>94</v>
      </c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5"/>
      <c r="AT4" s="14" t="s">
        <v>95</v>
      </c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5"/>
      <c r="BN4" s="16" t="s">
        <v>96</v>
      </c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5"/>
    </row>
    <row r="5" spans="2:86" s="17" customFormat="1" ht="15" customHeight="1" x14ac:dyDescent="0.25">
      <c r="B5" s="18"/>
      <c r="C5" s="19"/>
      <c r="D5" s="19"/>
      <c r="E5" s="20"/>
      <c r="F5" s="21" t="s">
        <v>97</v>
      </c>
      <c r="G5" s="22"/>
      <c r="H5" s="22"/>
      <c r="I5" s="22"/>
      <c r="J5" s="22" t="s">
        <v>98</v>
      </c>
      <c r="K5" s="22"/>
      <c r="L5" s="22"/>
      <c r="M5" s="22" t="s">
        <v>99</v>
      </c>
      <c r="N5" s="22" t="s">
        <v>100</v>
      </c>
      <c r="O5" s="22"/>
      <c r="P5" s="22"/>
      <c r="Q5" s="22" t="s">
        <v>101</v>
      </c>
      <c r="R5" s="22" t="s">
        <v>102</v>
      </c>
      <c r="S5" s="22"/>
      <c r="T5" s="22" t="s">
        <v>103</v>
      </c>
      <c r="U5" s="23" t="s">
        <v>104</v>
      </c>
      <c r="V5" s="24"/>
      <c r="W5" s="25" t="s">
        <v>105</v>
      </c>
      <c r="X5" s="26"/>
      <c r="Y5" s="27"/>
      <c r="Z5" s="28" t="s">
        <v>97</v>
      </c>
      <c r="AA5" s="29"/>
      <c r="AB5" s="29"/>
      <c r="AC5" s="29"/>
      <c r="AD5" s="29" t="s">
        <v>98</v>
      </c>
      <c r="AE5" s="29"/>
      <c r="AF5" s="29"/>
      <c r="AG5" s="29" t="s">
        <v>99</v>
      </c>
      <c r="AH5" s="29" t="s">
        <v>100</v>
      </c>
      <c r="AI5" s="29"/>
      <c r="AJ5" s="29"/>
      <c r="AK5" s="29" t="s">
        <v>101</v>
      </c>
      <c r="AL5" s="29" t="s">
        <v>102</v>
      </c>
      <c r="AM5" s="29"/>
      <c r="AN5" s="29" t="s">
        <v>103</v>
      </c>
      <c r="AO5" s="30" t="s">
        <v>104</v>
      </c>
      <c r="AP5" s="31"/>
      <c r="AQ5" s="32" t="s">
        <v>105</v>
      </c>
      <c r="AR5" s="33"/>
      <c r="AS5" s="34"/>
      <c r="AT5" s="28" t="s">
        <v>97</v>
      </c>
      <c r="AU5" s="29"/>
      <c r="AV5" s="29"/>
      <c r="AW5" s="29"/>
      <c r="AX5" s="29" t="s">
        <v>98</v>
      </c>
      <c r="AY5" s="29"/>
      <c r="AZ5" s="29"/>
      <c r="BA5" s="29" t="s">
        <v>99</v>
      </c>
      <c r="BB5" s="29" t="s">
        <v>100</v>
      </c>
      <c r="BC5" s="29"/>
      <c r="BD5" s="29"/>
      <c r="BE5" s="29" t="s">
        <v>101</v>
      </c>
      <c r="BF5" s="29" t="s">
        <v>102</v>
      </c>
      <c r="BG5" s="29"/>
      <c r="BH5" s="29" t="s">
        <v>103</v>
      </c>
      <c r="BI5" s="30" t="s">
        <v>104</v>
      </c>
      <c r="BJ5" s="31"/>
      <c r="BK5" s="32" t="s">
        <v>105</v>
      </c>
      <c r="BL5" s="33"/>
      <c r="BM5" s="34"/>
      <c r="BN5" s="28" t="s">
        <v>97</v>
      </c>
      <c r="BO5" s="29"/>
      <c r="BP5" s="29"/>
      <c r="BQ5" s="29"/>
      <c r="BR5" s="29" t="s">
        <v>98</v>
      </c>
      <c r="BS5" s="29"/>
      <c r="BT5" s="29"/>
      <c r="BU5" s="29" t="s">
        <v>99</v>
      </c>
      <c r="BV5" s="29" t="s">
        <v>100</v>
      </c>
      <c r="BW5" s="29"/>
      <c r="BX5" s="29"/>
      <c r="BY5" s="29" t="s">
        <v>101</v>
      </c>
      <c r="BZ5" s="29" t="s">
        <v>102</v>
      </c>
      <c r="CA5" s="29"/>
      <c r="CB5" s="29" t="s">
        <v>103</v>
      </c>
      <c r="CC5" s="30" t="s">
        <v>104</v>
      </c>
      <c r="CD5" s="31"/>
      <c r="CE5" s="32" t="s">
        <v>105</v>
      </c>
      <c r="CF5" s="33"/>
      <c r="CG5" s="34"/>
    </row>
    <row r="6" spans="2:86" s="17" customFormat="1" ht="15" customHeight="1" x14ac:dyDescent="0.25">
      <c r="B6" s="18"/>
      <c r="C6" s="19"/>
      <c r="D6" s="19"/>
      <c r="E6" s="20"/>
      <c r="F6" s="21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35"/>
      <c r="V6" s="36"/>
      <c r="W6" s="37"/>
      <c r="X6" s="38"/>
      <c r="Y6" s="39"/>
      <c r="Z6" s="28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40"/>
      <c r="AP6" s="41"/>
      <c r="AQ6" s="42"/>
      <c r="AR6" s="43"/>
      <c r="AS6" s="44"/>
      <c r="AT6" s="28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40"/>
      <c r="BJ6" s="41"/>
      <c r="BK6" s="42"/>
      <c r="BL6" s="43"/>
      <c r="BM6" s="44"/>
      <c r="BN6" s="28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40"/>
      <c r="CD6" s="41"/>
      <c r="CE6" s="42"/>
      <c r="CF6" s="43"/>
      <c r="CG6" s="44"/>
    </row>
    <row r="7" spans="2:86" s="17" customFormat="1" ht="15.75" customHeight="1" x14ac:dyDescent="0.25">
      <c r="B7" s="18"/>
      <c r="C7" s="19"/>
      <c r="D7" s="19"/>
      <c r="E7" s="20"/>
      <c r="F7" s="21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45"/>
      <c r="V7" s="46"/>
      <c r="W7" s="47"/>
      <c r="X7" s="48"/>
      <c r="Y7" s="49"/>
      <c r="Z7" s="28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50"/>
      <c r="AP7" s="51"/>
      <c r="AQ7" s="52"/>
      <c r="AR7" s="53"/>
      <c r="AS7" s="54"/>
      <c r="AT7" s="28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50"/>
      <c r="BJ7" s="51"/>
      <c r="BK7" s="52"/>
      <c r="BL7" s="53"/>
      <c r="BM7" s="54"/>
      <c r="BN7" s="28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50"/>
      <c r="CD7" s="51"/>
      <c r="CE7" s="52"/>
      <c r="CF7" s="53"/>
      <c r="CG7" s="54"/>
    </row>
    <row r="8" spans="2:86" s="17" customFormat="1" ht="15" customHeight="1" x14ac:dyDescent="0.25">
      <c r="B8" s="18"/>
      <c r="C8" s="19"/>
      <c r="D8" s="19"/>
      <c r="E8" s="20"/>
      <c r="F8" s="21" t="s">
        <v>106</v>
      </c>
      <c r="G8" s="22" t="s">
        <v>107</v>
      </c>
      <c r="H8" s="22" t="s">
        <v>108</v>
      </c>
      <c r="I8" s="22" t="s">
        <v>109</v>
      </c>
      <c r="J8" s="22" t="s">
        <v>110</v>
      </c>
      <c r="K8" s="22" t="s">
        <v>111</v>
      </c>
      <c r="L8" s="22" t="s">
        <v>112</v>
      </c>
      <c r="M8" s="22" t="s">
        <v>113</v>
      </c>
      <c r="N8" s="22" t="s">
        <v>114</v>
      </c>
      <c r="O8" s="22" t="s">
        <v>115</v>
      </c>
      <c r="P8" s="22" t="s">
        <v>116</v>
      </c>
      <c r="Q8" s="22" t="s">
        <v>117</v>
      </c>
      <c r="R8" s="22" t="s">
        <v>118</v>
      </c>
      <c r="S8" s="22" t="s">
        <v>119</v>
      </c>
      <c r="T8" s="22" t="s">
        <v>89</v>
      </c>
      <c r="U8" s="22" t="s">
        <v>120</v>
      </c>
      <c r="V8" s="22" t="s">
        <v>121</v>
      </c>
      <c r="W8" s="22" t="s">
        <v>122</v>
      </c>
      <c r="X8" s="22" t="s">
        <v>123</v>
      </c>
      <c r="Y8" s="55" t="s">
        <v>124</v>
      </c>
      <c r="Z8" s="28" t="s">
        <v>106</v>
      </c>
      <c r="AA8" s="29" t="s">
        <v>107</v>
      </c>
      <c r="AB8" s="29" t="s">
        <v>108</v>
      </c>
      <c r="AC8" s="29" t="s">
        <v>109</v>
      </c>
      <c r="AD8" s="29" t="s">
        <v>110</v>
      </c>
      <c r="AE8" s="29" t="s">
        <v>111</v>
      </c>
      <c r="AF8" s="29" t="s">
        <v>122</v>
      </c>
      <c r="AG8" s="29" t="s">
        <v>113</v>
      </c>
      <c r="AH8" s="29" t="s">
        <v>114</v>
      </c>
      <c r="AI8" s="29" t="s">
        <v>115</v>
      </c>
      <c r="AJ8" s="29" t="s">
        <v>116</v>
      </c>
      <c r="AK8" s="29" t="s">
        <v>117</v>
      </c>
      <c r="AL8" s="29" t="s">
        <v>118</v>
      </c>
      <c r="AM8" s="29" t="s">
        <v>119</v>
      </c>
      <c r="AN8" s="29" t="s">
        <v>89</v>
      </c>
      <c r="AO8" s="29" t="s">
        <v>120</v>
      </c>
      <c r="AP8" s="29" t="s">
        <v>121</v>
      </c>
      <c r="AQ8" s="29" t="s">
        <v>122</v>
      </c>
      <c r="AR8" s="29" t="s">
        <v>123</v>
      </c>
      <c r="AS8" s="56" t="s">
        <v>124</v>
      </c>
      <c r="AT8" s="28" t="s">
        <v>106</v>
      </c>
      <c r="AU8" s="29" t="s">
        <v>107</v>
      </c>
      <c r="AV8" s="29" t="s">
        <v>108</v>
      </c>
      <c r="AW8" s="29" t="s">
        <v>109</v>
      </c>
      <c r="AX8" s="29" t="s">
        <v>110</v>
      </c>
      <c r="AY8" s="29" t="s">
        <v>111</v>
      </c>
      <c r="AZ8" s="29" t="s">
        <v>122</v>
      </c>
      <c r="BA8" s="29" t="s">
        <v>113</v>
      </c>
      <c r="BB8" s="29" t="s">
        <v>114</v>
      </c>
      <c r="BC8" s="29" t="s">
        <v>115</v>
      </c>
      <c r="BD8" s="29" t="s">
        <v>116</v>
      </c>
      <c r="BE8" s="29" t="s">
        <v>117</v>
      </c>
      <c r="BF8" s="29" t="s">
        <v>118</v>
      </c>
      <c r="BG8" s="29" t="s">
        <v>119</v>
      </c>
      <c r="BH8" s="29" t="s">
        <v>89</v>
      </c>
      <c r="BI8" s="29" t="s">
        <v>120</v>
      </c>
      <c r="BJ8" s="29" t="s">
        <v>121</v>
      </c>
      <c r="BK8" s="29" t="s">
        <v>122</v>
      </c>
      <c r="BL8" s="29" t="s">
        <v>123</v>
      </c>
      <c r="BM8" s="56" t="s">
        <v>124</v>
      </c>
      <c r="BN8" s="28" t="s">
        <v>106</v>
      </c>
      <c r="BO8" s="29" t="s">
        <v>107</v>
      </c>
      <c r="BP8" s="29" t="s">
        <v>108</v>
      </c>
      <c r="BQ8" s="29" t="s">
        <v>109</v>
      </c>
      <c r="BR8" s="29" t="s">
        <v>110</v>
      </c>
      <c r="BS8" s="29" t="s">
        <v>111</v>
      </c>
      <c r="BT8" s="29" t="s">
        <v>122</v>
      </c>
      <c r="BU8" s="29" t="s">
        <v>113</v>
      </c>
      <c r="BV8" s="29" t="s">
        <v>114</v>
      </c>
      <c r="BW8" s="29" t="s">
        <v>115</v>
      </c>
      <c r="BX8" s="29" t="s">
        <v>116</v>
      </c>
      <c r="BY8" s="29" t="s">
        <v>117</v>
      </c>
      <c r="BZ8" s="29" t="s">
        <v>118</v>
      </c>
      <c r="CA8" s="29" t="s">
        <v>119</v>
      </c>
      <c r="CB8" s="29" t="s">
        <v>89</v>
      </c>
      <c r="CC8" s="29" t="s">
        <v>120</v>
      </c>
      <c r="CD8" s="29" t="s">
        <v>121</v>
      </c>
      <c r="CE8" s="29" t="s">
        <v>122</v>
      </c>
      <c r="CF8" s="29" t="s">
        <v>123</v>
      </c>
      <c r="CG8" s="56" t="s">
        <v>124</v>
      </c>
    </row>
    <row r="9" spans="2:86" s="17" customFormat="1" ht="15.75" customHeight="1" thickBot="1" x14ac:dyDescent="0.3">
      <c r="B9" s="57"/>
      <c r="C9" s="58"/>
      <c r="D9" s="58"/>
      <c r="E9" s="59"/>
      <c r="F9" s="60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2"/>
      <c r="Z9" s="63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5"/>
      <c r="AT9" s="63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5"/>
      <c r="BN9" s="63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5"/>
    </row>
    <row r="10" spans="2:86" x14ac:dyDescent="0.2">
      <c r="B10" s="66">
        <v>100</v>
      </c>
      <c r="C10" s="66">
        <v>100</v>
      </c>
      <c r="D10" s="67" t="s">
        <v>125</v>
      </c>
      <c r="E10" s="68">
        <f>+SUM(F10:Y10)</f>
        <v>0</v>
      </c>
      <c r="F10" s="69">
        <f t="shared" ref="F10:U25" si="0">+SUMIFS($Z10:$CG10,$Z$1:$CG$1,F$1)</f>
        <v>0</v>
      </c>
      <c r="G10" s="70">
        <f t="shared" si="0"/>
        <v>0</v>
      </c>
      <c r="H10" s="70">
        <f t="shared" si="0"/>
        <v>0</v>
      </c>
      <c r="I10" s="70">
        <f t="shared" si="0"/>
        <v>0</v>
      </c>
      <c r="J10" s="70">
        <f t="shared" si="0"/>
        <v>0</v>
      </c>
      <c r="K10" s="70">
        <f t="shared" si="0"/>
        <v>0</v>
      </c>
      <c r="L10" s="70">
        <f t="shared" si="0"/>
        <v>0</v>
      </c>
      <c r="M10" s="70">
        <f t="shared" si="0"/>
        <v>0</v>
      </c>
      <c r="N10" s="70">
        <f t="shared" si="0"/>
        <v>0</v>
      </c>
      <c r="O10" s="70">
        <f t="shared" si="0"/>
        <v>0</v>
      </c>
      <c r="P10" s="70">
        <f t="shared" si="0"/>
        <v>0</v>
      </c>
      <c r="Q10" s="70">
        <f t="shared" si="0"/>
        <v>0</v>
      </c>
      <c r="R10" s="70">
        <f t="shared" si="0"/>
        <v>0</v>
      </c>
      <c r="S10" s="70">
        <f t="shared" si="0"/>
        <v>0</v>
      </c>
      <c r="T10" s="70">
        <f t="shared" si="0"/>
        <v>0</v>
      </c>
      <c r="U10" s="70">
        <f t="shared" si="0"/>
        <v>0</v>
      </c>
      <c r="V10" s="70">
        <f t="shared" ref="P10:AE25" si="1">+SUMIFS($Z10:$CG10,$Z$1:$CG$1,V$1)</f>
        <v>0</v>
      </c>
      <c r="W10" s="70">
        <f t="shared" si="1"/>
        <v>0</v>
      </c>
      <c r="X10" s="70">
        <f t="shared" si="1"/>
        <v>0</v>
      </c>
      <c r="Y10" s="71">
        <f t="shared" si="1"/>
        <v>0</v>
      </c>
      <c r="Z10" s="72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4">
        <v>0</v>
      </c>
      <c r="AT10" s="72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4">
        <v>0</v>
      </c>
      <c r="BN10" s="72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4">
        <v>0</v>
      </c>
    </row>
    <row r="11" spans="2:86" x14ac:dyDescent="0.2">
      <c r="B11" s="75">
        <v>100</v>
      </c>
      <c r="C11" s="75">
        <v>101</v>
      </c>
      <c r="D11" s="76" t="s">
        <v>126</v>
      </c>
      <c r="E11" s="77">
        <f t="shared" ref="E11:E74" si="2">+SUM(F11:Y11)</f>
        <v>1051979.7</v>
      </c>
      <c r="F11" s="78">
        <f t="shared" si="0"/>
        <v>1051979.7</v>
      </c>
      <c r="G11" s="79">
        <f t="shared" si="0"/>
        <v>0</v>
      </c>
      <c r="H11" s="79">
        <f t="shared" si="0"/>
        <v>0</v>
      </c>
      <c r="I11" s="79">
        <f t="shared" si="0"/>
        <v>0</v>
      </c>
      <c r="J11" s="79">
        <f t="shared" si="0"/>
        <v>0</v>
      </c>
      <c r="K11" s="79">
        <f t="shared" si="0"/>
        <v>0</v>
      </c>
      <c r="L11" s="79">
        <f t="shared" si="0"/>
        <v>0</v>
      </c>
      <c r="M11" s="79">
        <f t="shared" si="0"/>
        <v>0</v>
      </c>
      <c r="N11" s="79">
        <f t="shared" si="0"/>
        <v>0</v>
      </c>
      <c r="O11" s="79">
        <f t="shared" si="0"/>
        <v>0</v>
      </c>
      <c r="P11" s="79">
        <f t="shared" si="1"/>
        <v>0</v>
      </c>
      <c r="Q11" s="79">
        <f t="shared" si="1"/>
        <v>0</v>
      </c>
      <c r="R11" s="79">
        <f t="shared" si="1"/>
        <v>0</v>
      </c>
      <c r="S11" s="79">
        <f t="shared" si="1"/>
        <v>0</v>
      </c>
      <c r="T11" s="79">
        <f t="shared" si="1"/>
        <v>0</v>
      </c>
      <c r="U11" s="79">
        <f t="shared" si="1"/>
        <v>0</v>
      </c>
      <c r="V11" s="79">
        <f t="shared" si="1"/>
        <v>0</v>
      </c>
      <c r="W11" s="79">
        <f t="shared" si="1"/>
        <v>0</v>
      </c>
      <c r="X11" s="79">
        <f t="shared" si="1"/>
        <v>0</v>
      </c>
      <c r="Y11" s="80">
        <f t="shared" si="1"/>
        <v>0</v>
      </c>
      <c r="Z11" s="78">
        <v>1051979.7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0</v>
      </c>
      <c r="AQ11" s="79">
        <v>0</v>
      </c>
      <c r="AR11" s="79">
        <v>0</v>
      </c>
      <c r="AS11" s="80">
        <v>0</v>
      </c>
      <c r="AT11" s="78">
        <v>0</v>
      </c>
      <c r="AU11" s="79">
        <v>0</v>
      </c>
      <c r="AV11" s="79">
        <v>0</v>
      </c>
      <c r="AW11" s="79">
        <v>0</v>
      </c>
      <c r="AX11" s="79">
        <v>0</v>
      </c>
      <c r="AY11" s="79">
        <v>0</v>
      </c>
      <c r="AZ11" s="79">
        <v>0</v>
      </c>
      <c r="BA11" s="79">
        <v>0</v>
      </c>
      <c r="BB11" s="79">
        <v>0</v>
      </c>
      <c r="BC11" s="79">
        <v>0</v>
      </c>
      <c r="BD11" s="79">
        <v>0</v>
      </c>
      <c r="BE11" s="79">
        <v>0</v>
      </c>
      <c r="BF11" s="79">
        <v>0</v>
      </c>
      <c r="BG11" s="79">
        <v>0</v>
      </c>
      <c r="BH11" s="79">
        <v>0</v>
      </c>
      <c r="BI11" s="79">
        <v>0</v>
      </c>
      <c r="BJ11" s="79">
        <v>0</v>
      </c>
      <c r="BK11" s="79">
        <v>0</v>
      </c>
      <c r="BL11" s="79">
        <v>0</v>
      </c>
      <c r="BM11" s="80">
        <v>0</v>
      </c>
      <c r="BN11" s="78">
        <v>0</v>
      </c>
      <c r="BO11" s="79">
        <v>0</v>
      </c>
      <c r="BP11" s="79">
        <v>0</v>
      </c>
      <c r="BQ11" s="79">
        <v>0</v>
      </c>
      <c r="BR11" s="79">
        <v>0</v>
      </c>
      <c r="BS11" s="79">
        <v>0</v>
      </c>
      <c r="BT11" s="79">
        <v>0</v>
      </c>
      <c r="BU11" s="79">
        <v>0</v>
      </c>
      <c r="BV11" s="79">
        <v>0</v>
      </c>
      <c r="BW11" s="79">
        <v>0</v>
      </c>
      <c r="BX11" s="79">
        <v>0</v>
      </c>
      <c r="BY11" s="79">
        <v>0</v>
      </c>
      <c r="BZ11" s="79">
        <v>0</v>
      </c>
      <c r="CA11" s="79">
        <v>0</v>
      </c>
      <c r="CB11" s="79">
        <v>0</v>
      </c>
      <c r="CC11" s="79">
        <v>0</v>
      </c>
      <c r="CD11" s="79">
        <v>0</v>
      </c>
      <c r="CE11" s="79">
        <v>0</v>
      </c>
      <c r="CF11" s="79">
        <v>0</v>
      </c>
      <c r="CG11" s="80">
        <v>0</v>
      </c>
    </row>
    <row r="12" spans="2:86" x14ac:dyDescent="0.2">
      <c r="B12" s="75">
        <v>100</v>
      </c>
      <c r="C12" s="75">
        <v>102</v>
      </c>
      <c r="D12" s="76" t="s">
        <v>127</v>
      </c>
      <c r="E12" s="77">
        <f t="shared" si="2"/>
        <v>0</v>
      </c>
      <c r="F12" s="78">
        <f t="shared" si="0"/>
        <v>0</v>
      </c>
      <c r="G12" s="79">
        <f t="shared" si="0"/>
        <v>0</v>
      </c>
      <c r="H12" s="79">
        <f t="shared" si="0"/>
        <v>0</v>
      </c>
      <c r="I12" s="79">
        <f t="shared" si="0"/>
        <v>0</v>
      </c>
      <c r="J12" s="79">
        <f t="shared" si="0"/>
        <v>0</v>
      </c>
      <c r="K12" s="79">
        <f t="shared" si="0"/>
        <v>0</v>
      </c>
      <c r="L12" s="79">
        <f t="shared" si="0"/>
        <v>0</v>
      </c>
      <c r="M12" s="79">
        <f t="shared" si="0"/>
        <v>0</v>
      </c>
      <c r="N12" s="79">
        <f t="shared" si="0"/>
        <v>0</v>
      </c>
      <c r="O12" s="79">
        <f t="shared" si="0"/>
        <v>0</v>
      </c>
      <c r="P12" s="79">
        <f t="shared" si="1"/>
        <v>0</v>
      </c>
      <c r="Q12" s="79">
        <f t="shared" si="1"/>
        <v>0</v>
      </c>
      <c r="R12" s="79">
        <f t="shared" si="1"/>
        <v>0</v>
      </c>
      <c r="S12" s="79">
        <f t="shared" si="1"/>
        <v>0</v>
      </c>
      <c r="T12" s="79">
        <f t="shared" si="1"/>
        <v>0</v>
      </c>
      <c r="U12" s="79">
        <f t="shared" si="1"/>
        <v>0</v>
      </c>
      <c r="V12" s="79">
        <f t="shared" si="1"/>
        <v>0</v>
      </c>
      <c r="W12" s="79">
        <f t="shared" si="1"/>
        <v>0</v>
      </c>
      <c r="X12" s="79">
        <f t="shared" si="1"/>
        <v>0</v>
      </c>
      <c r="Y12" s="80">
        <f t="shared" si="1"/>
        <v>0</v>
      </c>
      <c r="Z12" s="78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9">
        <v>0</v>
      </c>
      <c r="AN12" s="79">
        <v>0</v>
      </c>
      <c r="AO12" s="79">
        <v>0</v>
      </c>
      <c r="AP12" s="79">
        <v>0</v>
      </c>
      <c r="AQ12" s="79">
        <v>0</v>
      </c>
      <c r="AR12" s="79">
        <v>0</v>
      </c>
      <c r="AS12" s="80">
        <v>0</v>
      </c>
      <c r="AT12" s="78">
        <v>0</v>
      </c>
      <c r="AU12" s="79">
        <v>0</v>
      </c>
      <c r="AV12" s="79">
        <v>0</v>
      </c>
      <c r="AW12" s="79">
        <v>0</v>
      </c>
      <c r="AX12" s="79">
        <v>0</v>
      </c>
      <c r="AY12" s="79">
        <v>0</v>
      </c>
      <c r="AZ12" s="79">
        <v>0</v>
      </c>
      <c r="BA12" s="79">
        <v>0</v>
      </c>
      <c r="BB12" s="79">
        <v>0</v>
      </c>
      <c r="BC12" s="79">
        <v>0</v>
      </c>
      <c r="BD12" s="79">
        <v>0</v>
      </c>
      <c r="BE12" s="79">
        <v>0</v>
      </c>
      <c r="BF12" s="79">
        <v>0</v>
      </c>
      <c r="BG12" s="79">
        <v>0</v>
      </c>
      <c r="BH12" s="79">
        <v>0</v>
      </c>
      <c r="BI12" s="79">
        <v>0</v>
      </c>
      <c r="BJ12" s="79">
        <v>0</v>
      </c>
      <c r="BK12" s="79">
        <v>0</v>
      </c>
      <c r="BL12" s="79">
        <v>0</v>
      </c>
      <c r="BM12" s="80">
        <v>0</v>
      </c>
      <c r="BN12" s="78">
        <v>0</v>
      </c>
      <c r="BO12" s="79">
        <v>0</v>
      </c>
      <c r="BP12" s="79">
        <v>0</v>
      </c>
      <c r="BQ12" s="79">
        <v>0</v>
      </c>
      <c r="BR12" s="79">
        <v>0</v>
      </c>
      <c r="BS12" s="79">
        <v>0</v>
      </c>
      <c r="BT12" s="79">
        <v>0</v>
      </c>
      <c r="BU12" s="79">
        <v>0</v>
      </c>
      <c r="BV12" s="79">
        <v>0</v>
      </c>
      <c r="BW12" s="79">
        <v>0</v>
      </c>
      <c r="BX12" s="79">
        <v>0</v>
      </c>
      <c r="BY12" s="79">
        <v>0</v>
      </c>
      <c r="BZ12" s="79">
        <v>0</v>
      </c>
      <c r="CA12" s="79">
        <v>0</v>
      </c>
      <c r="CB12" s="79">
        <v>0</v>
      </c>
      <c r="CC12" s="79">
        <v>0</v>
      </c>
      <c r="CD12" s="79">
        <v>0</v>
      </c>
      <c r="CE12" s="79">
        <v>0</v>
      </c>
      <c r="CF12" s="79">
        <v>0</v>
      </c>
      <c r="CG12" s="80">
        <v>0</v>
      </c>
    </row>
    <row r="13" spans="2:86" x14ac:dyDescent="0.2">
      <c r="B13" s="66">
        <v>200</v>
      </c>
      <c r="C13" s="66">
        <v>200</v>
      </c>
      <c r="D13" s="67" t="s">
        <v>128</v>
      </c>
      <c r="E13" s="68">
        <f t="shared" si="2"/>
        <v>0</v>
      </c>
      <c r="F13" s="81">
        <f t="shared" si="0"/>
        <v>0</v>
      </c>
      <c r="G13" s="82">
        <f t="shared" si="0"/>
        <v>0</v>
      </c>
      <c r="H13" s="82">
        <f t="shared" si="0"/>
        <v>0</v>
      </c>
      <c r="I13" s="82">
        <f t="shared" si="0"/>
        <v>0</v>
      </c>
      <c r="J13" s="82">
        <f t="shared" si="0"/>
        <v>0</v>
      </c>
      <c r="K13" s="82">
        <f t="shared" si="0"/>
        <v>0</v>
      </c>
      <c r="L13" s="82">
        <f t="shared" si="0"/>
        <v>0</v>
      </c>
      <c r="M13" s="82">
        <f t="shared" si="0"/>
        <v>0</v>
      </c>
      <c r="N13" s="82">
        <f t="shared" si="0"/>
        <v>0</v>
      </c>
      <c r="O13" s="82">
        <f t="shared" si="0"/>
        <v>0</v>
      </c>
      <c r="P13" s="82">
        <f t="shared" si="1"/>
        <v>0</v>
      </c>
      <c r="Q13" s="82">
        <f t="shared" si="1"/>
        <v>0</v>
      </c>
      <c r="R13" s="82">
        <f t="shared" si="1"/>
        <v>0</v>
      </c>
      <c r="S13" s="82">
        <f t="shared" si="1"/>
        <v>0</v>
      </c>
      <c r="T13" s="82">
        <f t="shared" si="1"/>
        <v>0</v>
      </c>
      <c r="U13" s="82">
        <f t="shared" si="1"/>
        <v>0</v>
      </c>
      <c r="V13" s="82">
        <f t="shared" si="1"/>
        <v>0</v>
      </c>
      <c r="W13" s="82">
        <f t="shared" si="1"/>
        <v>0</v>
      </c>
      <c r="X13" s="82">
        <f t="shared" si="1"/>
        <v>0</v>
      </c>
      <c r="Y13" s="83">
        <f t="shared" si="1"/>
        <v>0</v>
      </c>
      <c r="Z13" s="81">
        <v>0</v>
      </c>
      <c r="AA13" s="82">
        <v>0</v>
      </c>
      <c r="AB13" s="82">
        <v>0</v>
      </c>
      <c r="AC13" s="82">
        <v>0</v>
      </c>
      <c r="AD13" s="82">
        <v>0</v>
      </c>
      <c r="AE13" s="82">
        <v>0</v>
      </c>
      <c r="AF13" s="82">
        <v>0</v>
      </c>
      <c r="AG13" s="82">
        <v>0</v>
      </c>
      <c r="AH13" s="82">
        <v>0</v>
      </c>
      <c r="AI13" s="82">
        <v>0</v>
      </c>
      <c r="AJ13" s="82">
        <v>0</v>
      </c>
      <c r="AK13" s="82">
        <v>0</v>
      </c>
      <c r="AL13" s="82">
        <v>0</v>
      </c>
      <c r="AM13" s="82">
        <v>0</v>
      </c>
      <c r="AN13" s="82">
        <v>0</v>
      </c>
      <c r="AO13" s="82">
        <v>0</v>
      </c>
      <c r="AP13" s="82">
        <v>0</v>
      </c>
      <c r="AQ13" s="82">
        <v>0</v>
      </c>
      <c r="AR13" s="82">
        <v>0</v>
      </c>
      <c r="AS13" s="83">
        <v>0</v>
      </c>
      <c r="AT13" s="81">
        <v>0</v>
      </c>
      <c r="AU13" s="82">
        <v>0</v>
      </c>
      <c r="AV13" s="82">
        <v>0</v>
      </c>
      <c r="AW13" s="82">
        <v>0</v>
      </c>
      <c r="AX13" s="82">
        <v>0</v>
      </c>
      <c r="AY13" s="82">
        <v>0</v>
      </c>
      <c r="AZ13" s="82">
        <v>0</v>
      </c>
      <c r="BA13" s="82">
        <v>0</v>
      </c>
      <c r="BB13" s="82">
        <v>0</v>
      </c>
      <c r="BC13" s="82">
        <v>0</v>
      </c>
      <c r="BD13" s="82">
        <v>0</v>
      </c>
      <c r="BE13" s="82">
        <v>0</v>
      </c>
      <c r="BF13" s="82">
        <v>0</v>
      </c>
      <c r="BG13" s="82">
        <v>0</v>
      </c>
      <c r="BH13" s="82">
        <v>0</v>
      </c>
      <c r="BI13" s="82">
        <v>0</v>
      </c>
      <c r="BJ13" s="82">
        <v>0</v>
      </c>
      <c r="BK13" s="82">
        <v>0</v>
      </c>
      <c r="BL13" s="82">
        <v>0</v>
      </c>
      <c r="BM13" s="83">
        <v>0</v>
      </c>
      <c r="BN13" s="81">
        <v>0</v>
      </c>
      <c r="BO13" s="82">
        <v>0</v>
      </c>
      <c r="BP13" s="82">
        <v>0</v>
      </c>
      <c r="BQ13" s="82">
        <v>0</v>
      </c>
      <c r="BR13" s="82">
        <v>0</v>
      </c>
      <c r="BS13" s="82">
        <v>0</v>
      </c>
      <c r="BT13" s="82">
        <v>0</v>
      </c>
      <c r="BU13" s="82">
        <v>0</v>
      </c>
      <c r="BV13" s="82">
        <v>0</v>
      </c>
      <c r="BW13" s="82">
        <v>0</v>
      </c>
      <c r="BX13" s="82">
        <v>0</v>
      </c>
      <c r="BY13" s="82">
        <v>0</v>
      </c>
      <c r="BZ13" s="82">
        <v>0</v>
      </c>
      <c r="CA13" s="82">
        <v>0</v>
      </c>
      <c r="CB13" s="82">
        <v>0</v>
      </c>
      <c r="CC13" s="82">
        <v>0</v>
      </c>
      <c r="CD13" s="82">
        <v>0</v>
      </c>
      <c r="CE13" s="82">
        <v>0</v>
      </c>
      <c r="CF13" s="82">
        <v>0</v>
      </c>
      <c r="CG13" s="83">
        <v>0</v>
      </c>
    </row>
    <row r="14" spans="2:86" x14ac:dyDescent="0.2">
      <c r="B14" s="75">
        <v>200</v>
      </c>
      <c r="C14" s="75">
        <v>201</v>
      </c>
      <c r="D14" s="76" t="s">
        <v>129</v>
      </c>
      <c r="E14" s="77">
        <f t="shared" si="2"/>
        <v>28734.700000000019</v>
      </c>
      <c r="F14" s="78">
        <f t="shared" si="0"/>
        <v>28734.700000000019</v>
      </c>
      <c r="G14" s="79">
        <f t="shared" si="0"/>
        <v>0</v>
      </c>
      <c r="H14" s="79">
        <f t="shared" si="0"/>
        <v>0</v>
      </c>
      <c r="I14" s="79">
        <f t="shared" si="0"/>
        <v>0</v>
      </c>
      <c r="J14" s="79">
        <f t="shared" si="0"/>
        <v>0</v>
      </c>
      <c r="K14" s="79">
        <f t="shared" si="0"/>
        <v>0</v>
      </c>
      <c r="L14" s="79">
        <f t="shared" si="0"/>
        <v>0</v>
      </c>
      <c r="M14" s="79">
        <f t="shared" si="0"/>
        <v>0</v>
      </c>
      <c r="N14" s="79">
        <f t="shared" si="0"/>
        <v>0</v>
      </c>
      <c r="O14" s="79">
        <f t="shared" si="0"/>
        <v>0</v>
      </c>
      <c r="P14" s="79">
        <f t="shared" si="1"/>
        <v>0</v>
      </c>
      <c r="Q14" s="79">
        <f t="shared" si="1"/>
        <v>0</v>
      </c>
      <c r="R14" s="79">
        <f t="shared" si="1"/>
        <v>0</v>
      </c>
      <c r="S14" s="79">
        <f t="shared" si="1"/>
        <v>0</v>
      </c>
      <c r="T14" s="79">
        <f t="shared" si="1"/>
        <v>0</v>
      </c>
      <c r="U14" s="79">
        <f t="shared" si="1"/>
        <v>0</v>
      </c>
      <c r="V14" s="79">
        <f t="shared" si="1"/>
        <v>0</v>
      </c>
      <c r="W14" s="79">
        <f t="shared" si="1"/>
        <v>0</v>
      </c>
      <c r="X14" s="79">
        <f t="shared" si="1"/>
        <v>0</v>
      </c>
      <c r="Y14" s="80">
        <f t="shared" si="1"/>
        <v>0</v>
      </c>
      <c r="Z14" s="78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9">
        <v>0</v>
      </c>
      <c r="AN14" s="79">
        <v>0</v>
      </c>
      <c r="AO14" s="79">
        <v>0</v>
      </c>
      <c r="AP14" s="79">
        <v>0</v>
      </c>
      <c r="AQ14" s="79">
        <v>0</v>
      </c>
      <c r="AR14" s="79">
        <v>0</v>
      </c>
      <c r="AS14" s="80">
        <v>0</v>
      </c>
      <c r="AT14" s="78">
        <v>28734.700000000019</v>
      </c>
      <c r="AU14" s="79">
        <v>0</v>
      </c>
      <c r="AV14" s="79">
        <v>0</v>
      </c>
      <c r="AW14" s="79">
        <v>0</v>
      </c>
      <c r="AX14" s="79">
        <v>0</v>
      </c>
      <c r="AY14" s="79">
        <v>0</v>
      </c>
      <c r="AZ14" s="79">
        <v>0</v>
      </c>
      <c r="BA14" s="79">
        <v>0</v>
      </c>
      <c r="BB14" s="79">
        <v>0</v>
      </c>
      <c r="BC14" s="79">
        <v>0</v>
      </c>
      <c r="BD14" s="79">
        <v>0</v>
      </c>
      <c r="BE14" s="79">
        <v>0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80">
        <v>0</v>
      </c>
      <c r="BN14" s="78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0</v>
      </c>
      <c r="CB14" s="79">
        <v>0</v>
      </c>
      <c r="CC14" s="79">
        <v>0</v>
      </c>
      <c r="CD14" s="79">
        <v>0</v>
      </c>
      <c r="CE14" s="79">
        <v>0</v>
      </c>
      <c r="CF14" s="79">
        <v>0</v>
      </c>
      <c r="CG14" s="80">
        <v>0</v>
      </c>
    </row>
    <row r="15" spans="2:86" x14ac:dyDescent="0.2">
      <c r="B15" s="75">
        <v>200</v>
      </c>
      <c r="C15" s="75">
        <v>202</v>
      </c>
      <c r="D15" s="76" t="s">
        <v>130</v>
      </c>
      <c r="E15" s="77">
        <f t="shared" si="2"/>
        <v>0</v>
      </c>
      <c r="F15" s="78">
        <f t="shared" si="0"/>
        <v>0</v>
      </c>
      <c r="G15" s="79">
        <f t="shared" si="0"/>
        <v>0</v>
      </c>
      <c r="H15" s="79">
        <f t="shared" si="0"/>
        <v>0</v>
      </c>
      <c r="I15" s="79">
        <f t="shared" si="0"/>
        <v>0</v>
      </c>
      <c r="J15" s="79">
        <f t="shared" si="0"/>
        <v>0</v>
      </c>
      <c r="K15" s="79">
        <f t="shared" si="0"/>
        <v>0</v>
      </c>
      <c r="L15" s="79">
        <f t="shared" si="0"/>
        <v>0</v>
      </c>
      <c r="M15" s="79">
        <f t="shared" si="0"/>
        <v>0</v>
      </c>
      <c r="N15" s="79">
        <f t="shared" si="0"/>
        <v>0</v>
      </c>
      <c r="O15" s="79">
        <f t="shared" si="0"/>
        <v>0</v>
      </c>
      <c r="P15" s="79">
        <f t="shared" si="1"/>
        <v>0</v>
      </c>
      <c r="Q15" s="79">
        <f t="shared" si="1"/>
        <v>0</v>
      </c>
      <c r="R15" s="79">
        <f t="shared" si="1"/>
        <v>0</v>
      </c>
      <c r="S15" s="79">
        <f t="shared" si="1"/>
        <v>0</v>
      </c>
      <c r="T15" s="79">
        <f t="shared" si="1"/>
        <v>0</v>
      </c>
      <c r="U15" s="79">
        <f t="shared" si="1"/>
        <v>0</v>
      </c>
      <c r="V15" s="79">
        <f t="shared" si="1"/>
        <v>0</v>
      </c>
      <c r="W15" s="79">
        <f t="shared" si="1"/>
        <v>0</v>
      </c>
      <c r="X15" s="79">
        <f t="shared" si="1"/>
        <v>0</v>
      </c>
      <c r="Y15" s="80">
        <f t="shared" si="1"/>
        <v>0</v>
      </c>
      <c r="Z15" s="78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9">
        <v>0</v>
      </c>
      <c r="AN15" s="79">
        <v>0</v>
      </c>
      <c r="AO15" s="79">
        <v>0</v>
      </c>
      <c r="AP15" s="79">
        <v>0</v>
      </c>
      <c r="AQ15" s="79">
        <v>0</v>
      </c>
      <c r="AR15" s="79">
        <v>0</v>
      </c>
      <c r="AS15" s="80">
        <v>0</v>
      </c>
      <c r="AT15" s="78">
        <v>0</v>
      </c>
      <c r="AU15" s="79">
        <v>0</v>
      </c>
      <c r="AV15" s="79">
        <v>0</v>
      </c>
      <c r="AW15" s="79">
        <v>0</v>
      </c>
      <c r="AX15" s="79">
        <v>0</v>
      </c>
      <c r="AY15" s="79">
        <v>0</v>
      </c>
      <c r="AZ15" s="79">
        <v>0</v>
      </c>
      <c r="BA15" s="79">
        <v>0</v>
      </c>
      <c r="BB15" s="79">
        <v>0</v>
      </c>
      <c r="BC15" s="79">
        <v>0</v>
      </c>
      <c r="BD15" s="79">
        <v>0</v>
      </c>
      <c r="BE15" s="79">
        <v>0</v>
      </c>
      <c r="BF15" s="79">
        <v>0</v>
      </c>
      <c r="BG15" s="79">
        <v>0</v>
      </c>
      <c r="BH15" s="79">
        <v>0</v>
      </c>
      <c r="BI15" s="79">
        <v>0</v>
      </c>
      <c r="BJ15" s="79">
        <v>0</v>
      </c>
      <c r="BK15" s="79">
        <v>0</v>
      </c>
      <c r="BL15" s="79">
        <v>0</v>
      </c>
      <c r="BM15" s="80">
        <v>0</v>
      </c>
      <c r="BN15" s="78">
        <v>0</v>
      </c>
      <c r="BO15" s="79">
        <v>0</v>
      </c>
      <c r="BP15" s="79">
        <v>0</v>
      </c>
      <c r="BQ15" s="79">
        <v>0</v>
      </c>
      <c r="BR15" s="79">
        <v>0</v>
      </c>
      <c r="BS15" s="79">
        <v>0</v>
      </c>
      <c r="BT15" s="79">
        <v>0</v>
      </c>
      <c r="BU15" s="79">
        <v>0</v>
      </c>
      <c r="BV15" s="79">
        <v>0</v>
      </c>
      <c r="BW15" s="79">
        <v>0</v>
      </c>
      <c r="BX15" s="79">
        <v>0</v>
      </c>
      <c r="BY15" s="79">
        <v>0</v>
      </c>
      <c r="BZ15" s="79">
        <v>0</v>
      </c>
      <c r="CA15" s="79">
        <v>0</v>
      </c>
      <c r="CB15" s="79">
        <v>0</v>
      </c>
      <c r="CC15" s="79">
        <v>0</v>
      </c>
      <c r="CD15" s="79">
        <v>0</v>
      </c>
      <c r="CE15" s="79">
        <v>0</v>
      </c>
      <c r="CF15" s="79">
        <v>0</v>
      </c>
      <c r="CG15" s="80">
        <v>0</v>
      </c>
    </row>
    <row r="16" spans="2:86" x14ac:dyDescent="0.2">
      <c r="B16" s="75">
        <v>200</v>
      </c>
      <c r="C16" s="75">
        <v>203</v>
      </c>
      <c r="D16" s="76" t="s">
        <v>131</v>
      </c>
      <c r="E16" s="77">
        <f t="shared" si="2"/>
        <v>755916.12</v>
      </c>
      <c r="F16" s="78">
        <f t="shared" si="0"/>
        <v>755916.12</v>
      </c>
      <c r="G16" s="79">
        <f t="shared" si="0"/>
        <v>0</v>
      </c>
      <c r="H16" s="79">
        <f t="shared" si="0"/>
        <v>0</v>
      </c>
      <c r="I16" s="79">
        <f t="shared" si="0"/>
        <v>0</v>
      </c>
      <c r="J16" s="79">
        <f t="shared" si="0"/>
        <v>0</v>
      </c>
      <c r="K16" s="79">
        <f t="shared" si="0"/>
        <v>0</v>
      </c>
      <c r="L16" s="79">
        <f t="shared" si="0"/>
        <v>0</v>
      </c>
      <c r="M16" s="79">
        <f t="shared" si="0"/>
        <v>0</v>
      </c>
      <c r="N16" s="79">
        <f t="shared" si="0"/>
        <v>0</v>
      </c>
      <c r="O16" s="79">
        <f t="shared" si="0"/>
        <v>0</v>
      </c>
      <c r="P16" s="79">
        <f t="shared" si="1"/>
        <v>0</v>
      </c>
      <c r="Q16" s="79">
        <f t="shared" si="1"/>
        <v>0</v>
      </c>
      <c r="R16" s="79">
        <f t="shared" si="1"/>
        <v>0</v>
      </c>
      <c r="S16" s="79">
        <f t="shared" si="1"/>
        <v>0</v>
      </c>
      <c r="T16" s="79">
        <f t="shared" si="1"/>
        <v>0</v>
      </c>
      <c r="U16" s="79">
        <f t="shared" si="1"/>
        <v>0</v>
      </c>
      <c r="V16" s="79">
        <f t="shared" si="1"/>
        <v>0</v>
      </c>
      <c r="W16" s="79">
        <f t="shared" si="1"/>
        <v>0</v>
      </c>
      <c r="X16" s="79">
        <f t="shared" si="1"/>
        <v>0</v>
      </c>
      <c r="Y16" s="80">
        <f t="shared" si="1"/>
        <v>0</v>
      </c>
      <c r="Z16" s="78">
        <v>694593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9">
        <v>0</v>
      </c>
      <c r="AN16" s="79">
        <v>0</v>
      </c>
      <c r="AO16" s="79">
        <v>0</v>
      </c>
      <c r="AP16" s="79">
        <v>0</v>
      </c>
      <c r="AQ16" s="79">
        <v>0</v>
      </c>
      <c r="AR16" s="79">
        <v>0</v>
      </c>
      <c r="AS16" s="80">
        <v>0</v>
      </c>
      <c r="AT16" s="78">
        <v>61323.12000000001</v>
      </c>
      <c r="AU16" s="79">
        <v>0</v>
      </c>
      <c r="AV16" s="79">
        <v>0</v>
      </c>
      <c r="AW16" s="79">
        <v>0</v>
      </c>
      <c r="AX16" s="79">
        <v>0</v>
      </c>
      <c r="AY16" s="79">
        <v>0</v>
      </c>
      <c r="AZ16" s="79">
        <v>0</v>
      </c>
      <c r="BA16" s="79">
        <v>0</v>
      </c>
      <c r="BB16" s="79">
        <v>0</v>
      </c>
      <c r="BC16" s="79">
        <v>0</v>
      </c>
      <c r="BD16" s="79">
        <v>0</v>
      </c>
      <c r="BE16" s="79">
        <v>0</v>
      </c>
      <c r="BF16" s="79">
        <v>0</v>
      </c>
      <c r="BG16" s="79">
        <v>0</v>
      </c>
      <c r="BH16" s="79">
        <v>0</v>
      </c>
      <c r="BI16" s="79">
        <v>0</v>
      </c>
      <c r="BJ16" s="79">
        <v>0</v>
      </c>
      <c r="BK16" s="79">
        <v>0</v>
      </c>
      <c r="BL16" s="79">
        <v>0</v>
      </c>
      <c r="BM16" s="80">
        <v>0</v>
      </c>
      <c r="BN16" s="78">
        <v>0</v>
      </c>
      <c r="BO16" s="79">
        <v>0</v>
      </c>
      <c r="BP16" s="79">
        <v>0</v>
      </c>
      <c r="BQ16" s="79">
        <v>0</v>
      </c>
      <c r="BR16" s="79">
        <v>0</v>
      </c>
      <c r="BS16" s="79">
        <v>0</v>
      </c>
      <c r="BT16" s="79">
        <v>0</v>
      </c>
      <c r="BU16" s="79">
        <v>0</v>
      </c>
      <c r="BV16" s="79">
        <v>0</v>
      </c>
      <c r="BW16" s="79">
        <v>0</v>
      </c>
      <c r="BX16" s="79">
        <v>0</v>
      </c>
      <c r="BY16" s="79">
        <v>0</v>
      </c>
      <c r="BZ16" s="79">
        <v>0</v>
      </c>
      <c r="CA16" s="79">
        <v>0</v>
      </c>
      <c r="CB16" s="79">
        <v>0</v>
      </c>
      <c r="CC16" s="79">
        <v>0</v>
      </c>
      <c r="CD16" s="79">
        <v>0</v>
      </c>
      <c r="CE16" s="79">
        <v>0</v>
      </c>
      <c r="CF16" s="79">
        <v>0</v>
      </c>
      <c r="CG16" s="80">
        <v>0</v>
      </c>
    </row>
    <row r="17" spans="2:85" x14ac:dyDescent="0.2">
      <c r="B17" s="75">
        <v>200</v>
      </c>
      <c r="C17" s="75">
        <v>204</v>
      </c>
      <c r="D17" s="76" t="s">
        <v>132</v>
      </c>
      <c r="E17" s="77">
        <f t="shared" si="2"/>
        <v>11281.16</v>
      </c>
      <c r="F17" s="78">
        <f t="shared" si="0"/>
        <v>11281.16</v>
      </c>
      <c r="G17" s="79">
        <f t="shared" si="0"/>
        <v>0</v>
      </c>
      <c r="H17" s="79">
        <f t="shared" si="0"/>
        <v>0</v>
      </c>
      <c r="I17" s="79">
        <f t="shared" si="0"/>
        <v>0</v>
      </c>
      <c r="J17" s="79">
        <f t="shared" si="0"/>
        <v>0</v>
      </c>
      <c r="K17" s="79">
        <f t="shared" si="0"/>
        <v>0</v>
      </c>
      <c r="L17" s="79">
        <f t="shared" si="0"/>
        <v>0</v>
      </c>
      <c r="M17" s="79">
        <f t="shared" si="0"/>
        <v>0</v>
      </c>
      <c r="N17" s="79">
        <f t="shared" si="0"/>
        <v>0</v>
      </c>
      <c r="O17" s="79">
        <f t="shared" si="0"/>
        <v>0</v>
      </c>
      <c r="P17" s="79">
        <f t="shared" si="1"/>
        <v>0</v>
      </c>
      <c r="Q17" s="79">
        <f t="shared" si="1"/>
        <v>0</v>
      </c>
      <c r="R17" s="79">
        <f t="shared" si="1"/>
        <v>0</v>
      </c>
      <c r="S17" s="79">
        <f t="shared" si="1"/>
        <v>0</v>
      </c>
      <c r="T17" s="79">
        <f t="shared" si="1"/>
        <v>0</v>
      </c>
      <c r="U17" s="79">
        <f t="shared" si="1"/>
        <v>0</v>
      </c>
      <c r="V17" s="79">
        <f t="shared" si="1"/>
        <v>0</v>
      </c>
      <c r="W17" s="79">
        <f t="shared" si="1"/>
        <v>0</v>
      </c>
      <c r="X17" s="79">
        <f t="shared" si="1"/>
        <v>0</v>
      </c>
      <c r="Y17" s="80">
        <f t="shared" si="1"/>
        <v>0</v>
      </c>
      <c r="Z17" s="78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9">
        <v>0</v>
      </c>
      <c r="AN17" s="79">
        <v>0</v>
      </c>
      <c r="AO17" s="79">
        <v>0</v>
      </c>
      <c r="AP17" s="79">
        <v>0</v>
      </c>
      <c r="AQ17" s="79">
        <v>0</v>
      </c>
      <c r="AR17" s="79">
        <v>0</v>
      </c>
      <c r="AS17" s="80">
        <v>0</v>
      </c>
      <c r="AT17" s="78">
        <v>11281.16</v>
      </c>
      <c r="AU17" s="79">
        <v>0</v>
      </c>
      <c r="AV17" s="79">
        <v>0</v>
      </c>
      <c r="AW17" s="79">
        <v>0</v>
      </c>
      <c r="AX17" s="79">
        <v>0</v>
      </c>
      <c r="AY17" s="79">
        <v>0</v>
      </c>
      <c r="AZ17" s="79">
        <v>0</v>
      </c>
      <c r="BA17" s="79">
        <v>0</v>
      </c>
      <c r="BB17" s="79">
        <v>0</v>
      </c>
      <c r="BC17" s="79">
        <v>0</v>
      </c>
      <c r="BD17" s="79">
        <v>0</v>
      </c>
      <c r="BE17" s="79">
        <v>0</v>
      </c>
      <c r="BF17" s="79">
        <v>0</v>
      </c>
      <c r="BG17" s="79">
        <v>0</v>
      </c>
      <c r="BH17" s="79">
        <v>0</v>
      </c>
      <c r="BI17" s="79">
        <v>0</v>
      </c>
      <c r="BJ17" s="79">
        <v>0</v>
      </c>
      <c r="BK17" s="79">
        <v>0</v>
      </c>
      <c r="BL17" s="79">
        <v>0</v>
      </c>
      <c r="BM17" s="80">
        <v>0</v>
      </c>
      <c r="BN17" s="78">
        <v>0</v>
      </c>
      <c r="BO17" s="79">
        <v>0</v>
      </c>
      <c r="BP17" s="79">
        <v>0</v>
      </c>
      <c r="BQ17" s="79">
        <v>0</v>
      </c>
      <c r="BR17" s="79">
        <v>0</v>
      </c>
      <c r="BS17" s="79">
        <v>0</v>
      </c>
      <c r="BT17" s="79">
        <v>0</v>
      </c>
      <c r="BU17" s="79">
        <v>0</v>
      </c>
      <c r="BV17" s="79">
        <v>0</v>
      </c>
      <c r="BW17" s="79">
        <v>0</v>
      </c>
      <c r="BX17" s="79">
        <v>0</v>
      </c>
      <c r="BY17" s="79">
        <v>0</v>
      </c>
      <c r="BZ17" s="79">
        <v>0</v>
      </c>
      <c r="CA17" s="79">
        <v>0</v>
      </c>
      <c r="CB17" s="79">
        <v>0</v>
      </c>
      <c r="CC17" s="79">
        <v>0</v>
      </c>
      <c r="CD17" s="79">
        <v>0</v>
      </c>
      <c r="CE17" s="79">
        <v>0</v>
      </c>
      <c r="CF17" s="79">
        <v>0</v>
      </c>
      <c r="CG17" s="80">
        <v>0</v>
      </c>
    </row>
    <row r="18" spans="2:85" x14ac:dyDescent="0.2">
      <c r="B18" s="75">
        <v>200</v>
      </c>
      <c r="C18" s="75">
        <v>205</v>
      </c>
      <c r="D18" s="76" t="s">
        <v>133</v>
      </c>
      <c r="E18" s="77">
        <f t="shared" si="2"/>
        <v>0</v>
      </c>
      <c r="F18" s="78">
        <f t="shared" si="0"/>
        <v>0</v>
      </c>
      <c r="G18" s="79">
        <f t="shared" si="0"/>
        <v>0</v>
      </c>
      <c r="H18" s="79">
        <f t="shared" si="0"/>
        <v>0</v>
      </c>
      <c r="I18" s="79">
        <f t="shared" si="0"/>
        <v>0</v>
      </c>
      <c r="J18" s="79">
        <f t="shared" si="0"/>
        <v>0</v>
      </c>
      <c r="K18" s="79">
        <f t="shared" si="0"/>
        <v>0</v>
      </c>
      <c r="L18" s="79">
        <f t="shared" si="0"/>
        <v>0</v>
      </c>
      <c r="M18" s="79">
        <f t="shared" si="0"/>
        <v>0</v>
      </c>
      <c r="N18" s="79">
        <f t="shared" si="0"/>
        <v>0</v>
      </c>
      <c r="O18" s="79">
        <f t="shared" si="0"/>
        <v>0</v>
      </c>
      <c r="P18" s="79">
        <f t="shared" si="1"/>
        <v>0</v>
      </c>
      <c r="Q18" s="79">
        <f t="shared" si="1"/>
        <v>0</v>
      </c>
      <c r="R18" s="79">
        <f t="shared" si="1"/>
        <v>0</v>
      </c>
      <c r="S18" s="79">
        <f t="shared" si="1"/>
        <v>0</v>
      </c>
      <c r="T18" s="79">
        <f t="shared" si="1"/>
        <v>0</v>
      </c>
      <c r="U18" s="79">
        <f t="shared" si="1"/>
        <v>0</v>
      </c>
      <c r="V18" s="79">
        <f t="shared" si="1"/>
        <v>0</v>
      </c>
      <c r="W18" s="79">
        <f t="shared" si="1"/>
        <v>0</v>
      </c>
      <c r="X18" s="79">
        <f t="shared" si="1"/>
        <v>0</v>
      </c>
      <c r="Y18" s="80">
        <f t="shared" si="1"/>
        <v>0</v>
      </c>
      <c r="Z18" s="78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9">
        <v>0</v>
      </c>
      <c r="AN18" s="79">
        <v>0</v>
      </c>
      <c r="AO18" s="79">
        <v>0</v>
      </c>
      <c r="AP18" s="79">
        <v>0</v>
      </c>
      <c r="AQ18" s="79">
        <v>0</v>
      </c>
      <c r="AR18" s="79">
        <v>0</v>
      </c>
      <c r="AS18" s="80">
        <v>0</v>
      </c>
      <c r="AT18" s="78">
        <v>0</v>
      </c>
      <c r="AU18" s="79">
        <v>0</v>
      </c>
      <c r="AV18" s="79">
        <v>0</v>
      </c>
      <c r="AW18" s="79">
        <v>0</v>
      </c>
      <c r="AX18" s="79">
        <v>0</v>
      </c>
      <c r="AY18" s="79">
        <v>0</v>
      </c>
      <c r="AZ18" s="79">
        <v>0</v>
      </c>
      <c r="BA18" s="79">
        <v>0</v>
      </c>
      <c r="BB18" s="79">
        <v>0</v>
      </c>
      <c r="BC18" s="79">
        <v>0</v>
      </c>
      <c r="BD18" s="79">
        <v>0</v>
      </c>
      <c r="BE18" s="79">
        <v>0</v>
      </c>
      <c r="BF18" s="79">
        <v>0</v>
      </c>
      <c r="BG18" s="79">
        <v>0</v>
      </c>
      <c r="BH18" s="79">
        <v>0</v>
      </c>
      <c r="BI18" s="79">
        <v>0</v>
      </c>
      <c r="BJ18" s="79">
        <v>0</v>
      </c>
      <c r="BK18" s="79">
        <v>0</v>
      </c>
      <c r="BL18" s="79">
        <v>0</v>
      </c>
      <c r="BM18" s="80">
        <v>0</v>
      </c>
      <c r="BN18" s="78">
        <v>0</v>
      </c>
      <c r="BO18" s="79">
        <v>0</v>
      </c>
      <c r="BP18" s="79">
        <v>0</v>
      </c>
      <c r="BQ18" s="79">
        <v>0</v>
      </c>
      <c r="BR18" s="79">
        <v>0</v>
      </c>
      <c r="BS18" s="79">
        <v>0</v>
      </c>
      <c r="BT18" s="79">
        <v>0</v>
      </c>
      <c r="BU18" s="79">
        <v>0</v>
      </c>
      <c r="BV18" s="79">
        <v>0</v>
      </c>
      <c r="BW18" s="79">
        <v>0</v>
      </c>
      <c r="BX18" s="79">
        <v>0</v>
      </c>
      <c r="BY18" s="79">
        <v>0</v>
      </c>
      <c r="BZ18" s="79">
        <v>0</v>
      </c>
      <c r="CA18" s="79">
        <v>0</v>
      </c>
      <c r="CB18" s="79">
        <v>0</v>
      </c>
      <c r="CC18" s="79">
        <v>0</v>
      </c>
      <c r="CD18" s="79">
        <v>0</v>
      </c>
      <c r="CE18" s="79">
        <v>0</v>
      </c>
      <c r="CF18" s="79">
        <v>0</v>
      </c>
      <c r="CG18" s="80">
        <v>0</v>
      </c>
    </row>
    <row r="19" spans="2:85" x14ac:dyDescent="0.2">
      <c r="B19" s="75">
        <v>200</v>
      </c>
      <c r="C19" s="75">
        <v>206</v>
      </c>
      <c r="D19" s="76" t="s">
        <v>134</v>
      </c>
      <c r="E19" s="77">
        <f t="shared" si="2"/>
        <v>63712.069999999992</v>
      </c>
      <c r="F19" s="78">
        <f t="shared" si="0"/>
        <v>63712.069999999992</v>
      </c>
      <c r="G19" s="79">
        <f t="shared" si="0"/>
        <v>0</v>
      </c>
      <c r="H19" s="79">
        <f t="shared" si="0"/>
        <v>0</v>
      </c>
      <c r="I19" s="79">
        <f t="shared" si="0"/>
        <v>0</v>
      </c>
      <c r="J19" s="79">
        <f t="shared" si="0"/>
        <v>0</v>
      </c>
      <c r="K19" s="79">
        <f t="shared" si="0"/>
        <v>0</v>
      </c>
      <c r="L19" s="79">
        <f t="shared" si="0"/>
        <v>0</v>
      </c>
      <c r="M19" s="79">
        <f t="shared" si="0"/>
        <v>0</v>
      </c>
      <c r="N19" s="79">
        <f t="shared" si="0"/>
        <v>0</v>
      </c>
      <c r="O19" s="79">
        <f t="shared" si="0"/>
        <v>0</v>
      </c>
      <c r="P19" s="79">
        <f t="shared" si="1"/>
        <v>0</v>
      </c>
      <c r="Q19" s="79">
        <f t="shared" si="1"/>
        <v>0</v>
      </c>
      <c r="R19" s="79">
        <f t="shared" si="1"/>
        <v>0</v>
      </c>
      <c r="S19" s="79">
        <f t="shared" si="1"/>
        <v>0</v>
      </c>
      <c r="T19" s="79">
        <f t="shared" si="1"/>
        <v>0</v>
      </c>
      <c r="U19" s="79">
        <f t="shared" si="1"/>
        <v>0</v>
      </c>
      <c r="V19" s="79">
        <f t="shared" si="1"/>
        <v>0</v>
      </c>
      <c r="W19" s="79">
        <f t="shared" si="1"/>
        <v>0</v>
      </c>
      <c r="X19" s="79">
        <f t="shared" si="1"/>
        <v>0</v>
      </c>
      <c r="Y19" s="80">
        <f t="shared" si="1"/>
        <v>0</v>
      </c>
      <c r="Z19" s="78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9">
        <v>0</v>
      </c>
      <c r="AN19" s="79">
        <v>0</v>
      </c>
      <c r="AO19" s="79">
        <v>0</v>
      </c>
      <c r="AP19" s="79">
        <v>0</v>
      </c>
      <c r="AQ19" s="79">
        <v>0</v>
      </c>
      <c r="AR19" s="79">
        <v>0</v>
      </c>
      <c r="AS19" s="80">
        <v>0</v>
      </c>
      <c r="AT19" s="78">
        <v>63712.069999999992</v>
      </c>
      <c r="AU19" s="79">
        <v>0</v>
      </c>
      <c r="AV19" s="79">
        <v>0</v>
      </c>
      <c r="AW19" s="79">
        <v>0</v>
      </c>
      <c r="AX19" s="79">
        <v>0</v>
      </c>
      <c r="AY19" s="79">
        <v>0</v>
      </c>
      <c r="AZ19" s="79">
        <v>0</v>
      </c>
      <c r="BA19" s="79">
        <v>0</v>
      </c>
      <c r="BB19" s="79">
        <v>0</v>
      </c>
      <c r="BC19" s="79">
        <v>0</v>
      </c>
      <c r="BD19" s="79">
        <v>0</v>
      </c>
      <c r="BE19" s="79">
        <v>0</v>
      </c>
      <c r="BF19" s="79">
        <v>0</v>
      </c>
      <c r="BG19" s="79">
        <v>0</v>
      </c>
      <c r="BH19" s="79">
        <v>0</v>
      </c>
      <c r="BI19" s="79">
        <v>0</v>
      </c>
      <c r="BJ19" s="79">
        <v>0</v>
      </c>
      <c r="BK19" s="79">
        <v>0</v>
      </c>
      <c r="BL19" s="79">
        <v>0</v>
      </c>
      <c r="BM19" s="80">
        <v>0</v>
      </c>
      <c r="BN19" s="78">
        <v>0</v>
      </c>
      <c r="BO19" s="79">
        <v>0</v>
      </c>
      <c r="BP19" s="79">
        <v>0</v>
      </c>
      <c r="BQ19" s="79">
        <v>0</v>
      </c>
      <c r="BR19" s="79">
        <v>0</v>
      </c>
      <c r="BS19" s="79">
        <v>0</v>
      </c>
      <c r="BT19" s="79">
        <v>0</v>
      </c>
      <c r="BU19" s="79">
        <v>0</v>
      </c>
      <c r="BV19" s="79">
        <v>0</v>
      </c>
      <c r="BW19" s="79">
        <v>0</v>
      </c>
      <c r="BX19" s="79">
        <v>0</v>
      </c>
      <c r="BY19" s="79">
        <v>0</v>
      </c>
      <c r="BZ19" s="79">
        <v>0</v>
      </c>
      <c r="CA19" s="79">
        <v>0</v>
      </c>
      <c r="CB19" s="79">
        <v>0</v>
      </c>
      <c r="CC19" s="79">
        <v>0</v>
      </c>
      <c r="CD19" s="79">
        <v>0</v>
      </c>
      <c r="CE19" s="79">
        <v>0</v>
      </c>
      <c r="CF19" s="79">
        <v>0</v>
      </c>
      <c r="CG19" s="80">
        <v>0</v>
      </c>
    </row>
    <row r="20" spans="2:85" x14ac:dyDescent="0.2">
      <c r="B20" s="75">
        <v>200</v>
      </c>
      <c r="C20" s="75">
        <v>207</v>
      </c>
      <c r="D20" s="76" t="s">
        <v>135</v>
      </c>
      <c r="E20" s="77">
        <f t="shared" si="2"/>
        <v>0</v>
      </c>
      <c r="F20" s="78">
        <f t="shared" si="0"/>
        <v>0</v>
      </c>
      <c r="G20" s="79">
        <f t="shared" si="0"/>
        <v>0</v>
      </c>
      <c r="H20" s="79">
        <f t="shared" si="0"/>
        <v>0</v>
      </c>
      <c r="I20" s="79">
        <f t="shared" si="0"/>
        <v>0</v>
      </c>
      <c r="J20" s="79">
        <f t="shared" si="0"/>
        <v>0</v>
      </c>
      <c r="K20" s="79">
        <f t="shared" si="0"/>
        <v>0</v>
      </c>
      <c r="L20" s="79">
        <f t="shared" si="0"/>
        <v>0</v>
      </c>
      <c r="M20" s="79">
        <f t="shared" si="0"/>
        <v>0</v>
      </c>
      <c r="N20" s="79">
        <f t="shared" si="0"/>
        <v>0</v>
      </c>
      <c r="O20" s="79">
        <f t="shared" si="0"/>
        <v>0</v>
      </c>
      <c r="P20" s="79">
        <f t="shared" si="1"/>
        <v>0</v>
      </c>
      <c r="Q20" s="79">
        <f t="shared" si="1"/>
        <v>0</v>
      </c>
      <c r="R20" s="79">
        <f t="shared" si="1"/>
        <v>0</v>
      </c>
      <c r="S20" s="79">
        <f t="shared" si="1"/>
        <v>0</v>
      </c>
      <c r="T20" s="79">
        <f t="shared" si="1"/>
        <v>0</v>
      </c>
      <c r="U20" s="79">
        <f t="shared" si="1"/>
        <v>0</v>
      </c>
      <c r="V20" s="79">
        <f t="shared" si="1"/>
        <v>0</v>
      </c>
      <c r="W20" s="79">
        <f t="shared" si="1"/>
        <v>0</v>
      </c>
      <c r="X20" s="79">
        <f t="shared" si="1"/>
        <v>0</v>
      </c>
      <c r="Y20" s="80">
        <f t="shared" si="1"/>
        <v>0</v>
      </c>
      <c r="Z20" s="78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79">
        <v>0</v>
      </c>
      <c r="AG20" s="79">
        <v>0</v>
      </c>
      <c r="AH20" s="79">
        <v>0</v>
      </c>
      <c r="AI20" s="79">
        <v>0</v>
      </c>
      <c r="AJ20" s="79">
        <v>0</v>
      </c>
      <c r="AK20" s="79">
        <v>0</v>
      </c>
      <c r="AL20" s="79">
        <v>0</v>
      </c>
      <c r="AM20" s="79">
        <v>0</v>
      </c>
      <c r="AN20" s="79">
        <v>0</v>
      </c>
      <c r="AO20" s="79">
        <v>0</v>
      </c>
      <c r="AP20" s="79">
        <v>0</v>
      </c>
      <c r="AQ20" s="79">
        <v>0</v>
      </c>
      <c r="AR20" s="79">
        <v>0</v>
      </c>
      <c r="AS20" s="80">
        <v>0</v>
      </c>
      <c r="AT20" s="78">
        <v>0</v>
      </c>
      <c r="AU20" s="79">
        <v>0</v>
      </c>
      <c r="AV20" s="79">
        <v>0</v>
      </c>
      <c r="AW20" s="79">
        <v>0</v>
      </c>
      <c r="AX20" s="79">
        <v>0</v>
      </c>
      <c r="AY20" s="79">
        <v>0</v>
      </c>
      <c r="AZ20" s="79">
        <v>0</v>
      </c>
      <c r="BA20" s="79">
        <v>0</v>
      </c>
      <c r="BB20" s="79">
        <v>0</v>
      </c>
      <c r="BC20" s="79">
        <v>0</v>
      </c>
      <c r="BD20" s="79">
        <v>0</v>
      </c>
      <c r="BE20" s="79">
        <v>0</v>
      </c>
      <c r="BF20" s="79">
        <v>0</v>
      </c>
      <c r="BG20" s="79">
        <v>0</v>
      </c>
      <c r="BH20" s="79">
        <v>0</v>
      </c>
      <c r="BI20" s="79">
        <v>0</v>
      </c>
      <c r="BJ20" s="79">
        <v>0</v>
      </c>
      <c r="BK20" s="79">
        <v>0</v>
      </c>
      <c r="BL20" s="79">
        <v>0</v>
      </c>
      <c r="BM20" s="80">
        <v>0</v>
      </c>
      <c r="BN20" s="78">
        <v>0</v>
      </c>
      <c r="BO20" s="79">
        <v>0</v>
      </c>
      <c r="BP20" s="79">
        <v>0</v>
      </c>
      <c r="BQ20" s="79">
        <v>0</v>
      </c>
      <c r="BR20" s="79">
        <v>0</v>
      </c>
      <c r="BS20" s="79">
        <v>0</v>
      </c>
      <c r="BT20" s="79">
        <v>0</v>
      </c>
      <c r="BU20" s="79">
        <v>0</v>
      </c>
      <c r="BV20" s="79">
        <v>0</v>
      </c>
      <c r="BW20" s="79">
        <v>0</v>
      </c>
      <c r="BX20" s="79">
        <v>0</v>
      </c>
      <c r="BY20" s="79">
        <v>0</v>
      </c>
      <c r="BZ20" s="79">
        <v>0</v>
      </c>
      <c r="CA20" s="79">
        <v>0</v>
      </c>
      <c r="CB20" s="79">
        <v>0</v>
      </c>
      <c r="CC20" s="79">
        <v>0</v>
      </c>
      <c r="CD20" s="79">
        <v>0</v>
      </c>
      <c r="CE20" s="79">
        <v>0</v>
      </c>
      <c r="CF20" s="79">
        <v>0</v>
      </c>
      <c r="CG20" s="80">
        <v>0</v>
      </c>
    </row>
    <row r="21" spans="2:85" x14ac:dyDescent="0.2">
      <c r="B21" s="75">
        <v>200</v>
      </c>
      <c r="C21" s="75">
        <v>208</v>
      </c>
      <c r="D21" s="76" t="s">
        <v>136</v>
      </c>
      <c r="E21" s="77">
        <f t="shared" si="2"/>
        <v>27392.160000000003</v>
      </c>
      <c r="F21" s="78">
        <f t="shared" si="0"/>
        <v>27392.160000000003</v>
      </c>
      <c r="G21" s="79">
        <f t="shared" si="0"/>
        <v>0</v>
      </c>
      <c r="H21" s="79">
        <f t="shared" si="0"/>
        <v>0</v>
      </c>
      <c r="I21" s="79">
        <f t="shared" si="0"/>
        <v>0</v>
      </c>
      <c r="J21" s="79">
        <f t="shared" si="0"/>
        <v>0</v>
      </c>
      <c r="K21" s="79">
        <f t="shared" si="0"/>
        <v>0</v>
      </c>
      <c r="L21" s="79">
        <f t="shared" si="0"/>
        <v>0</v>
      </c>
      <c r="M21" s="79">
        <f t="shared" si="0"/>
        <v>0</v>
      </c>
      <c r="N21" s="79">
        <f t="shared" si="0"/>
        <v>0</v>
      </c>
      <c r="O21" s="79">
        <f t="shared" si="0"/>
        <v>0</v>
      </c>
      <c r="P21" s="79">
        <f t="shared" si="1"/>
        <v>0</v>
      </c>
      <c r="Q21" s="79">
        <f t="shared" si="1"/>
        <v>0</v>
      </c>
      <c r="R21" s="79">
        <f t="shared" si="1"/>
        <v>0</v>
      </c>
      <c r="S21" s="79">
        <f t="shared" si="1"/>
        <v>0</v>
      </c>
      <c r="T21" s="79">
        <f t="shared" si="1"/>
        <v>0</v>
      </c>
      <c r="U21" s="79">
        <f t="shared" si="1"/>
        <v>0</v>
      </c>
      <c r="V21" s="79">
        <f t="shared" si="1"/>
        <v>0</v>
      </c>
      <c r="W21" s="79">
        <f t="shared" si="1"/>
        <v>0</v>
      </c>
      <c r="X21" s="79">
        <f t="shared" si="1"/>
        <v>0</v>
      </c>
      <c r="Y21" s="80">
        <f t="shared" si="1"/>
        <v>0</v>
      </c>
      <c r="Z21" s="78">
        <v>0</v>
      </c>
      <c r="AA21" s="79">
        <v>0</v>
      </c>
      <c r="AB21" s="79">
        <v>0</v>
      </c>
      <c r="AC21" s="79">
        <v>0</v>
      </c>
      <c r="AD21" s="79">
        <v>0</v>
      </c>
      <c r="AE21" s="79">
        <v>0</v>
      </c>
      <c r="AF21" s="79">
        <v>0</v>
      </c>
      <c r="AG21" s="79">
        <v>0</v>
      </c>
      <c r="AH21" s="79">
        <v>0</v>
      </c>
      <c r="AI21" s="79">
        <v>0</v>
      </c>
      <c r="AJ21" s="79">
        <v>0</v>
      </c>
      <c r="AK21" s="79">
        <v>0</v>
      </c>
      <c r="AL21" s="79">
        <v>0</v>
      </c>
      <c r="AM21" s="79">
        <v>0</v>
      </c>
      <c r="AN21" s="79">
        <v>0</v>
      </c>
      <c r="AO21" s="79">
        <v>0</v>
      </c>
      <c r="AP21" s="79">
        <v>0</v>
      </c>
      <c r="AQ21" s="79">
        <v>0</v>
      </c>
      <c r="AR21" s="79">
        <v>0</v>
      </c>
      <c r="AS21" s="80">
        <v>0</v>
      </c>
      <c r="AT21" s="78">
        <v>27392.160000000003</v>
      </c>
      <c r="AU21" s="79">
        <v>0</v>
      </c>
      <c r="AV21" s="79">
        <v>0</v>
      </c>
      <c r="AW21" s="79">
        <v>0</v>
      </c>
      <c r="AX21" s="79">
        <v>0</v>
      </c>
      <c r="AY21" s="79">
        <v>0</v>
      </c>
      <c r="AZ21" s="79">
        <v>0</v>
      </c>
      <c r="BA21" s="79">
        <v>0</v>
      </c>
      <c r="BB21" s="79">
        <v>0</v>
      </c>
      <c r="BC21" s="79">
        <v>0</v>
      </c>
      <c r="BD21" s="79">
        <v>0</v>
      </c>
      <c r="BE21" s="79">
        <v>0</v>
      </c>
      <c r="BF21" s="79">
        <v>0</v>
      </c>
      <c r="BG21" s="79">
        <v>0</v>
      </c>
      <c r="BH21" s="79">
        <v>0</v>
      </c>
      <c r="BI21" s="79">
        <v>0</v>
      </c>
      <c r="BJ21" s="79">
        <v>0</v>
      </c>
      <c r="BK21" s="79">
        <v>0</v>
      </c>
      <c r="BL21" s="79">
        <v>0</v>
      </c>
      <c r="BM21" s="80">
        <v>0</v>
      </c>
      <c r="BN21" s="78">
        <v>0</v>
      </c>
      <c r="BO21" s="79">
        <v>0</v>
      </c>
      <c r="BP21" s="79">
        <v>0</v>
      </c>
      <c r="BQ21" s="79">
        <v>0</v>
      </c>
      <c r="BR21" s="79">
        <v>0</v>
      </c>
      <c r="BS21" s="79">
        <v>0</v>
      </c>
      <c r="BT21" s="79">
        <v>0</v>
      </c>
      <c r="BU21" s="79">
        <v>0</v>
      </c>
      <c r="BV21" s="79">
        <v>0</v>
      </c>
      <c r="BW21" s="79">
        <v>0</v>
      </c>
      <c r="BX21" s="79">
        <v>0</v>
      </c>
      <c r="BY21" s="79">
        <v>0</v>
      </c>
      <c r="BZ21" s="79">
        <v>0</v>
      </c>
      <c r="CA21" s="79">
        <v>0</v>
      </c>
      <c r="CB21" s="79">
        <v>0</v>
      </c>
      <c r="CC21" s="79">
        <v>0</v>
      </c>
      <c r="CD21" s="79">
        <v>0</v>
      </c>
      <c r="CE21" s="79">
        <v>0</v>
      </c>
      <c r="CF21" s="79">
        <v>0</v>
      </c>
      <c r="CG21" s="80">
        <v>0</v>
      </c>
    </row>
    <row r="22" spans="2:85" x14ac:dyDescent="0.2">
      <c r="B22" s="75">
        <v>200</v>
      </c>
      <c r="C22" s="75">
        <v>209</v>
      </c>
      <c r="D22" s="76" t="s">
        <v>137</v>
      </c>
      <c r="E22" s="77">
        <f t="shared" si="2"/>
        <v>0</v>
      </c>
      <c r="F22" s="78">
        <f t="shared" si="0"/>
        <v>0</v>
      </c>
      <c r="G22" s="79">
        <f t="shared" si="0"/>
        <v>0</v>
      </c>
      <c r="H22" s="79">
        <f t="shared" si="0"/>
        <v>0</v>
      </c>
      <c r="I22" s="79">
        <f t="shared" si="0"/>
        <v>0</v>
      </c>
      <c r="J22" s="79">
        <f t="shared" si="0"/>
        <v>0</v>
      </c>
      <c r="K22" s="79">
        <f t="shared" si="0"/>
        <v>0</v>
      </c>
      <c r="L22" s="79">
        <f t="shared" si="0"/>
        <v>0</v>
      </c>
      <c r="M22" s="79">
        <f t="shared" si="0"/>
        <v>0</v>
      </c>
      <c r="N22" s="79">
        <f t="shared" si="0"/>
        <v>0</v>
      </c>
      <c r="O22" s="79">
        <f t="shared" si="0"/>
        <v>0</v>
      </c>
      <c r="P22" s="79">
        <f t="shared" si="1"/>
        <v>0</v>
      </c>
      <c r="Q22" s="79">
        <f t="shared" si="1"/>
        <v>0</v>
      </c>
      <c r="R22" s="79">
        <f t="shared" si="1"/>
        <v>0</v>
      </c>
      <c r="S22" s="79">
        <f t="shared" si="1"/>
        <v>0</v>
      </c>
      <c r="T22" s="79">
        <f t="shared" si="1"/>
        <v>0</v>
      </c>
      <c r="U22" s="79">
        <f t="shared" si="1"/>
        <v>0</v>
      </c>
      <c r="V22" s="79">
        <f t="shared" si="1"/>
        <v>0</v>
      </c>
      <c r="W22" s="79">
        <f t="shared" si="1"/>
        <v>0</v>
      </c>
      <c r="X22" s="79">
        <f t="shared" si="1"/>
        <v>0</v>
      </c>
      <c r="Y22" s="80">
        <f t="shared" si="1"/>
        <v>0</v>
      </c>
      <c r="Z22" s="78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79">
        <v>0</v>
      </c>
      <c r="AG22" s="79">
        <v>0</v>
      </c>
      <c r="AH22" s="79">
        <v>0</v>
      </c>
      <c r="AI22" s="79">
        <v>0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80">
        <v>0</v>
      </c>
      <c r="AT22" s="78">
        <v>0</v>
      </c>
      <c r="AU22" s="79">
        <v>0</v>
      </c>
      <c r="AV22" s="79">
        <v>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0</v>
      </c>
      <c r="BC22" s="79">
        <v>0</v>
      </c>
      <c r="BD22" s="79">
        <v>0</v>
      </c>
      <c r="BE22" s="79">
        <v>0</v>
      </c>
      <c r="BF22" s="79">
        <v>0</v>
      </c>
      <c r="BG22" s="79">
        <v>0</v>
      </c>
      <c r="BH22" s="79">
        <v>0</v>
      </c>
      <c r="BI22" s="79">
        <v>0</v>
      </c>
      <c r="BJ22" s="79">
        <v>0</v>
      </c>
      <c r="BK22" s="79">
        <v>0</v>
      </c>
      <c r="BL22" s="79">
        <v>0</v>
      </c>
      <c r="BM22" s="80">
        <v>0</v>
      </c>
      <c r="BN22" s="78">
        <v>0</v>
      </c>
      <c r="BO22" s="79">
        <v>0</v>
      </c>
      <c r="BP22" s="79">
        <v>0</v>
      </c>
      <c r="BQ22" s="79">
        <v>0</v>
      </c>
      <c r="BR22" s="79">
        <v>0</v>
      </c>
      <c r="BS22" s="79">
        <v>0</v>
      </c>
      <c r="BT22" s="79">
        <v>0</v>
      </c>
      <c r="BU22" s="79">
        <v>0</v>
      </c>
      <c r="BV22" s="79">
        <v>0</v>
      </c>
      <c r="BW22" s="79">
        <v>0</v>
      </c>
      <c r="BX22" s="79">
        <v>0</v>
      </c>
      <c r="BY22" s="79">
        <v>0</v>
      </c>
      <c r="BZ22" s="79">
        <v>0</v>
      </c>
      <c r="CA22" s="79">
        <v>0</v>
      </c>
      <c r="CB22" s="79">
        <v>0</v>
      </c>
      <c r="CC22" s="79">
        <v>0</v>
      </c>
      <c r="CD22" s="79">
        <v>0</v>
      </c>
      <c r="CE22" s="79">
        <v>0</v>
      </c>
      <c r="CF22" s="79">
        <v>0</v>
      </c>
      <c r="CG22" s="80">
        <v>0</v>
      </c>
    </row>
    <row r="23" spans="2:85" x14ac:dyDescent="0.2">
      <c r="B23" s="75">
        <v>200</v>
      </c>
      <c r="C23" s="75">
        <v>210</v>
      </c>
      <c r="D23" s="76" t="s">
        <v>137</v>
      </c>
      <c r="E23" s="77">
        <f t="shared" si="2"/>
        <v>0</v>
      </c>
      <c r="F23" s="78">
        <f t="shared" si="0"/>
        <v>0</v>
      </c>
      <c r="G23" s="79">
        <f t="shared" si="0"/>
        <v>0</v>
      </c>
      <c r="H23" s="79">
        <f t="shared" si="0"/>
        <v>0</v>
      </c>
      <c r="I23" s="79">
        <f t="shared" si="0"/>
        <v>0</v>
      </c>
      <c r="J23" s="79">
        <f t="shared" si="0"/>
        <v>0</v>
      </c>
      <c r="K23" s="79">
        <f t="shared" si="0"/>
        <v>0</v>
      </c>
      <c r="L23" s="79">
        <f t="shared" si="0"/>
        <v>0</v>
      </c>
      <c r="M23" s="79">
        <f t="shared" si="0"/>
        <v>0</v>
      </c>
      <c r="N23" s="79">
        <f t="shared" si="0"/>
        <v>0</v>
      </c>
      <c r="O23" s="79">
        <f t="shared" si="0"/>
        <v>0</v>
      </c>
      <c r="P23" s="79">
        <f t="shared" si="1"/>
        <v>0</v>
      </c>
      <c r="Q23" s="79">
        <f t="shared" si="1"/>
        <v>0</v>
      </c>
      <c r="R23" s="79">
        <f t="shared" si="1"/>
        <v>0</v>
      </c>
      <c r="S23" s="79">
        <f t="shared" si="1"/>
        <v>0</v>
      </c>
      <c r="T23" s="79">
        <f t="shared" si="1"/>
        <v>0</v>
      </c>
      <c r="U23" s="79">
        <f t="shared" si="1"/>
        <v>0</v>
      </c>
      <c r="V23" s="79">
        <f t="shared" si="1"/>
        <v>0</v>
      </c>
      <c r="W23" s="79">
        <f t="shared" si="1"/>
        <v>0</v>
      </c>
      <c r="X23" s="79">
        <f t="shared" si="1"/>
        <v>0</v>
      </c>
      <c r="Y23" s="80">
        <f t="shared" si="1"/>
        <v>0</v>
      </c>
      <c r="Z23" s="78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0</v>
      </c>
      <c r="AJ23" s="79">
        <v>0</v>
      </c>
      <c r="AK23" s="79">
        <v>0</v>
      </c>
      <c r="AL23" s="79">
        <v>0</v>
      </c>
      <c r="AM23" s="79">
        <v>0</v>
      </c>
      <c r="AN23" s="79">
        <v>0</v>
      </c>
      <c r="AO23" s="79">
        <v>0</v>
      </c>
      <c r="AP23" s="79">
        <v>0</v>
      </c>
      <c r="AQ23" s="79">
        <v>0</v>
      </c>
      <c r="AR23" s="79">
        <v>0</v>
      </c>
      <c r="AS23" s="80">
        <v>0</v>
      </c>
      <c r="AT23" s="78">
        <v>0</v>
      </c>
      <c r="AU23" s="79">
        <v>0</v>
      </c>
      <c r="AV23" s="79">
        <v>0</v>
      </c>
      <c r="AW23" s="79">
        <v>0</v>
      </c>
      <c r="AX23" s="79">
        <v>0</v>
      </c>
      <c r="AY23" s="79">
        <v>0</v>
      </c>
      <c r="AZ23" s="79">
        <v>0</v>
      </c>
      <c r="BA23" s="79">
        <v>0</v>
      </c>
      <c r="BB23" s="79">
        <v>0</v>
      </c>
      <c r="BC23" s="79">
        <v>0</v>
      </c>
      <c r="BD23" s="79">
        <v>0</v>
      </c>
      <c r="BE23" s="79">
        <v>0</v>
      </c>
      <c r="BF23" s="79">
        <v>0</v>
      </c>
      <c r="BG23" s="79">
        <v>0</v>
      </c>
      <c r="BH23" s="79">
        <v>0</v>
      </c>
      <c r="BI23" s="79">
        <v>0</v>
      </c>
      <c r="BJ23" s="79">
        <v>0</v>
      </c>
      <c r="BK23" s="79">
        <v>0</v>
      </c>
      <c r="BL23" s="79">
        <v>0</v>
      </c>
      <c r="BM23" s="80">
        <v>0</v>
      </c>
      <c r="BN23" s="78">
        <v>0</v>
      </c>
      <c r="BO23" s="79">
        <v>0</v>
      </c>
      <c r="BP23" s="79">
        <v>0</v>
      </c>
      <c r="BQ23" s="79">
        <v>0</v>
      </c>
      <c r="BR23" s="79">
        <v>0</v>
      </c>
      <c r="BS23" s="79">
        <v>0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0</v>
      </c>
      <c r="BZ23" s="79">
        <v>0</v>
      </c>
      <c r="CA23" s="79">
        <v>0</v>
      </c>
      <c r="CB23" s="79">
        <v>0</v>
      </c>
      <c r="CC23" s="79">
        <v>0</v>
      </c>
      <c r="CD23" s="79">
        <v>0</v>
      </c>
      <c r="CE23" s="79">
        <v>0</v>
      </c>
      <c r="CF23" s="79">
        <v>0</v>
      </c>
      <c r="CG23" s="80">
        <v>0</v>
      </c>
    </row>
    <row r="24" spans="2:85" x14ac:dyDescent="0.2">
      <c r="B24" s="75">
        <v>200</v>
      </c>
      <c r="C24" s="75">
        <v>211</v>
      </c>
      <c r="D24" s="76" t="s">
        <v>137</v>
      </c>
      <c r="E24" s="77">
        <f t="shared" si="2"/>
        <v>0</v>
      </c>
      <c r="F24" s="78">
        <f t="shared" si="0"/>
        <v>0</v>
      </c>
      <c r="G24" s="79">
        <f t="shared" si="0"/>
        <v>0</v>
      </c>
      <c r="H24" s="79">
        <f t="shared" si="0"/>
        <v>0</v>
      </c>
      <c r="I24" s="79">
        <f t="shared" si="0"/>
        <v>0</v>
      </c>
      <c r="J24" s="79">
        <f t="shared" si="0"/>
        <v>0</v>
      </c>
      <c r="K24" s="79">
        <f t="shared" si="0"/>
        <v>0</v>
      </c>
      <c r="L24" s="79">
        <f t="shared" si="0"/>
        <v>0</v>
      </c>
      <c r="M24" s="79">
        <f t="shared" si="0"/>
        <v>0</v>
      </c>
      <c r="N24" s="79">
        <f t="shared" si="0"/>
        <v>0</v>
      </c>
      <c r="O24" s="79">
        <f t="shared" si="0"/>
        <v>0</v>
      </c>
      <c r="P24" s="79">
        <f t="shared" si="1"/>
        <v>0</v>
      </c>
      <c r="Q24" s="79">
        <f t="shared" si="1"/>
        <v>0</v>
      </c>
      <c r="R24" s="79">
        <f t="shared" si="1"/>
        <v>0</v>
      </c>
      <c r="S24" s="79">
        <f t="shared" si="1"/>
        <v>0</v>
      </c>
      <c r="T24" s="79">
        <f t="shared" si="1"/>
        <v>0</v>
      </c>
      <c r="U24" s="79">
        <f t="shared" si="1"/>
        <v>0</v>
      </c>
      <c r="V24" s="79">
        <f t="shared" si="1"/>
        <v>0</v>
      </c>
      <c r="W24" s="79">
        <f t="shared" si="1"/>
        <v>0</v>
      </c>
      <c r="X24" s="79">
        <f t="shared" si="1"/>
        <v>0</v>
      </c>
      <c r="Y24" s="80">
        <f t="shared" si="1"/>
        <v>0</v>
      </c>
      <c r="Z24" s="78">
        <v>0</v>
      </c>
      <c r="AA24" s="79">
        <v>0</v>
      </c>
      <c r="AB24" s="79">
        <v>0</v>
      </c>
      <c r="AC24" s="79">
        <v>0</v>
      </c>
      <c r="AD24" s="79">
        <v>0</v>
      </c>
      <c r="AE24" s="79">
        <v>0</v>
      </c>
      <c r="AF24" s="79">
        <v>0</v>
      </c>
      <c r="AG24" s="79">
        <v>0</v>
      </c>
      <c r="AH24" s="79">
        <v>0</v>
      </c>
      <c r="AI24" s="79">
        <v>0</v>
      </c>
      <c r="AJ24" s="79">
        <v>0</v>
      </c>
      <c r="AK24" s="79">
        <v>0</v>
      </c>
      <c r="AL24" s="79">
        <v>0</v>
      </c>
      <c r="AM24" s="79">
        <v>0</v>
      </c>
      <c r="AN24" s="79">
        <v>0</v>
      </c>
      <c r="AO24" s="79">
        <v>0</v>
      </c>
      <c r="AP24" s="79">
        <v>0</v>
      </c>
      <c r="AQ24" s="79">
        <v>0</v>
      </c>
      <c r="AR24" s="79">
        <v>0</v>
      </c>
      <c r="AS24" s="80">
        <v>0</v>
      </c>
      <c r="AT24" s="78">
        <v>0</v>
      </c>
      <c r="AU24" s="79">
        <v>0</v>
      </c>
      <c r="AV24" s="79">
        <v>0</v>
      </c>
      <c r="AW24" s="79">
        <v>0</v>
      </c>
      <c r="AX24" s="79">
        <v>0</v>
      </c>
      <c r="AY24" s="79">
        <v>0</v>
      </c>
      <c r="AZ24" s="79">
        <v>0</v>
      </c>
      <c r="BA24" s="79">
        <v>0</v>
      </c>
      <c r="BB24" s="79">
        <v>0</v>
      </c>
      <c r="BC24" s="79">
        <v>0</v>
      </c>
      <c r="BD24" s="79">
        <v>0</v>
      </c>
      <c r="BE24" s="79">
        <v>0</v>
      </c>
      <c r="BF24" s="79">
        <v>0</v>
      </c>
      <c r="BG24" s="79">
        <v>0</v>
      </c>
      <c r="BH24" s="79">
        <v>0</v>
      </c>
      <c r="BI24" s="79">
        <v>0</v>
      </c>
      <c r="BJ24" s="79">
        <v>0</v>
      </c>
      <c r="BK24" s="79">
        <v>0</v>
      </c>
      <c r="BL24" s="79">
        <v>0</v>
      </c>
      <c r="BM24" s="80">
        <v>0</v>
      </c>
      <c r="BN24" s="78">
        <v>0</v>
      </c>
      <c r="BO24" s="79">
        <v>0</v>
      </c>
      <c r="BP24" s="79">
        <v>0</v>
      </c>
      <c r="BQ24" s="79">
        <v>0</v>
      </c>
      <c r="BR24" s="79">
        <v>0</v>
      </c>
      <c r="BS24" s="79">
        <v>0</v>
      </c>
      <c r="BT24" s="79">
        <v>0</v>
      </c>
      <c r="BU24" s="79">
        <v>0</v>
      </c>
      <c r="BV24" s="79">
        <v>0</v>
      </c>
      <c r="BW24" s="79">
        <v>0</v>
      </c>
      <c r="BX24" s="79">
        <v>0</v>
      </c>
      <c r="BY24" s="79">
        <v>0</v>
      </c>
      <c r="BZ24" s="79">
        <v>0</v>
      </c>
      <c r="CA24" s="79">
        <v>0</v>
      </c>
      <c r="CB24" s="79">
        <v>0</v>
      </c>
      <c r="CC24" s="79">
        <v>0</v>
      </c>
      <c r="CD24" s="79">
        <v>0</v>
      </c>
      <c r="CE24" s="79">
        <v>0</v>
      </c>
      <c r="CF24" s="79">
        <v>0</v>
      </c>
      <c r="CG24" s="80">
        <v>0</v>
      </c>
    </row>
    <row r="25" spans="2:85" x14ac:dyDescent="0.2">
      <c r="B25" s="75">
        <v>200</v>
      </c>
      <c r="C25" s="75">
        <v>212</v>
      </c>
      <c r="D25" s="76" t="s">
        <v>137</v>
      </c>
      <c r="E25" s="77">
        <f t="shared" si="2"/>
        <v>0</v>
      </c>
      <c r="F25" s="78">
        <f t="shared" si="0"/>
        <v>0</v>
      </c>
      <c r="G25" s="79">
        <f t="shared" si="0"/>
        <v>0</v>
      </c>
      <c r="H25" s="79">
        <f t="shared" si="0"/>
        <v>0</v>
      </c>
      <c r="I25" s="79">
        <f t="shared" si="0"/>
        <v>0</v>
      </c>
      <c r="J25" s="79">
        <f t="shared" si="0"/>
        <v>0</v>
      </c>
      <c r="K25" s="79">
        <f t="shared" si="0"/>
        <v>0</v>
      </c>
      <c r="L25" s="79">
        <f t="shared" si="0"/>
        <v>0</v>
      </c>
      <c r="M25" s="79">
        <f t="shared" si="0"/>
        <v>0</v>
      </c>
      <c r="N25" s="79">
        <f t="shared" si="0"/>
        <v>0</v>
      </c>
      <c r="O25" s="79">
        <f t="shared" si="0"/>
        <v>0</v>
      </c>
      <c r="P25" s="79">
        <f t="shared" si="1"/>
        <v>0</v>
      </c>
      <c r="Q25" s="79">
        <f t="shared" si="1"/>
        <v>0</v>
      </c>
      <c r="R25" s="79">
        <f t="shared" si="1"/>
        <v>0</v>
      </c>
      <c r="S25" s="79">
        <f t="shared" si="1"/>
        <v>0</v>
      </c>
      <c r="T25" s="79">
        <f t="shared" si="1"/>
        <v>0</v>
      </c>
      <c r="U25" s="79">
        <f t="shared" si="1"/>
        <v>0</v>
      </c>
      <c r="V25" s="79">
        <f t="shared" si="1"/>
        <v>0</v>
      </c>
      <c r="W25" s="79">
        <f t="shared" si="1"/>
        <v>0</v>
      </c>
      <c r="X25" s="79">
        <f t="shared" si="1"/>
        <v>0</v>
      </c>
      <c r="Y25" s="80">
        <f t="shared" si="1"/>
        <v>0</v>
      </c>
      <c r="Z25" s="78">
        <v>0</v>
      </c>
      <c r="AA25" s="79">
        <v>0</v>
      </c>
      <c r="AB25" s="79">
        <v>0</v>
      </c>
      <c r="AC25" s="79">
        <v>0</v>
      </c>
      <c r="AD25" s="79">
        <v>0</v>
      </c>
      <c r="AE25" s="79">
        <v>0</v>
      </c>
      <c r="AF25" s="79">
        <v>0</v>
      </c>
      <c r="AG25" s="79">
        <v>0</v>
      </c>
      <c r="AH25" s="79">
        <v>0</v>
      </c>
      <c r="AI25" s="79">
        <v>0</v>
      </c>
      <c r="AJ25" s="79">
        <v>0</v>
      </c>
      <c r="AK25" s="79">
        <v>0</v>
      </c>
      <c r="AL25" s="79">
        <v>0</v>
      </c>
      <c r="AM25" s="79">
        <v>0</v>
      </c>
      <c r="AN25" s="79">
        <v>0</v>
      </c>
      <c r="AO25" s="79">
        <v>0</v>
      </c>
      <c r="AP25" s="79">
        <v>0</v>
      </c>
      <c r="AQ25" s="79">
        <v>0</v>
      </c>
      <c r="AR25" s="79">
        <v>0</v>
      </c>
      <c r="AS25" s="80">
        <v>0</v>
      </c>
      <c r="AT25" s="78">
        <v>0</v>
      </c>
      <c r="AU25" s="79">
        <v>0</v>
      </c>
      <c r="AV25" s="79">
        <v>0</v>
      </c>
      <c r="AW25" s="79">
        <v>0</v>
      </c>
      <c r="AX25" s="79">
        <v>0</v>
      </c>
      <c r="AY25" s="79">
        <v>0</v>
      </c>
      <c r="AZ25" s="79">
        <v>0</v>
      </c>
      <c r="BA25" s="79">
        <v>0</v>
      </c>
      <c r="BB25" s="79">
        <v>0</v>
      </c>
      <c r="BC25" s="79">
        <v>0</v>
      </c>
      <c r="BD25" s="79">
        <v>0</v>
      </c>
      <c r="BE25" s="79">
        <v>0</v>
      </c>
      <c r="BF25" s="79">
        <v>0</v>
      </c>
      <c r="BG25" s="79">
        <v>0</v>
      </c>
      <c r="BH25" s="79">
        <v>0</v>
      </c>
      <c r="BI25" s="79">
        <v>0</v>
      </c>
      <c r="BJ25" s="79">
        <v>0</v>
      </c>
      <c r="BK25" s="79">
        <v>0</v>
      </c>
      <c r="BL25" s="79">
        <v>0</v>
      </c>
      <c r="BM25" s="80">
        <v>0</v>
      </c>
      <c r="BN25" s="78">
        <v>0</v>
      </c>
      <c r="BO25" s="79">
        <v>0</v>
      </c>
      <c r="BP25" s="79">
        <v>0</v>
      </c>
      <c r="BQ25" s="79">
        <v>0</v>
      </c>
      <c r="BR25" s="79">
        <v>0</v>
      </c>
      <c r="BS25" s="79">
        <v>0</v>
      </c>
      <c r="BT25" s="79">
        <v>0</v>
      </c>
      <c r="BU25" s="79">
        <v>0</v>
      </c>
      <c r="BV25" s="79">
        <v>0</v>
      </c>
      <c r="BW25" s="79">
        <v>0</v>
      </c>
      <c r="BX25" s="79">
        <v>0</v>
      </c>
      <c r="BY25" s="79">
        <v>0</v>
      </c>
      <c r="BZ25" s="79">
        <v>0</v>
      </c>
      <c r="CA25" s="79">
        <v>0</v>
      </c>
      <c r="CB25" s="79">
        <v>0</v>
      </c>
      <c r="CC25" s="79">
        <v>0</v>
      </c>
      <c r="CD25" s="79">
        <v>0</v>
      </c>
      <c r="CE25" s="79">
        <v>0</v>
      </c>
      <c r="CF25" s="79">
        <v>0</v>
      </c>
      <c r="CG25" s="80">
        <v>0</v>
      </c>
    </row>
    <row r="26" spans="2:85" x14ac:dyDescent="0.2">
      <c r="B26" s="75">
        <v>200</v>
      </c>
      <c r="C26" s="75">
        <v>213</v>
      </c>
      <c r="D26" s="76" t="s">
        <v>138</v>
      </c>
      <c r="E26" s="77">
        <f t="shared" si="2"/>
        <v>0</v>
      </c>
      <c r="F26" s="78">
        <f t="shared" ref="F26:U41" si="3">+SUMIFS($Z26:$CG26,$Z$1:$CG$1,F$1)</f>
        <v>0</v>
      </c>
      <c r="G26" s="79">
        <f t="shared" si="3"/>
        <v>0</v>
      </c>
      <c r="H26" s="79">
        <f t="shared" si="3"/>
        <v>0</v>
      </c>
      <c r="I26" s="79">
        <f t="shared" si="3"/>
        <v>0</v>
      </c>
      <c r="J26" s="79">
        <f t="shared" si="3"/>
        <v>0</v>
      </c>
      <c r="K26" s="79">
        <f t="shared" si="3"/>
        <v>0</v>
      </c>
      <c r="L26" s="79">
        <f t="shared" si="3"/>
        <v>0</v>
      </c>
      <c r="M26" s="79">
        <f t="shared" si="3"/>
        <v>0</v>
      </c>
      <c r="N26" s="79">
        <f t="shared" si="3"/>
        <v>0</v>
      </c>
      <c r="O26" s="79">
        <f t="shared" si="3"/>
        <v>0</v>
      </c>
      <c r="P26" s="79">
        <f t="shared" si="3"/>
        <v>0</v>
      </c>
      <c r="Q26" s="79">
        <f t="shared" si="3"/>
        <v>0</v>
      </c>
      <c r="R26" s="79">
        <f t="shared" si="3"/>
        <v>0</v>
      </c>
      <c r="S26" s="79">
        <f t="shared" si="3"/>
        <v>0</v>
      </c>
      <c r="T26" s="79">
        <f t="shared" si="3"/>
        <v>0</v>
      </c>
      <c r="U26" s="79">
        <f t="shared" si="3"/>
        <v>0</v>
      </c>
      <c r="V26" s="79">
        <f t="shared" ref="P26:AE41" si="4">+SUMIFS($Z26:$CG26,$Z$1:$CG$1,V$1)</f>
        <v>0</v>
      </c>
      <c r="W26" s="79">
        <f t="shared" si="4"/>
        <v>0</v>
      </c>
      <c r="X26" s="79">
        <f t="shared" si="4"/>
        <v>0</v>
      </c>
      <c r="Y26" s="80">
        <f t="shared" si="4"/>
        <v>0</v>
      </c>
      <c r="Z26" s="78">
        <v>0</v>
      </c>
      <c r="AA26" s="79">
        <v>0</v>
      </c>
      <c r="AB26" s="79">
        <v>0</v>
      </c>
      <c r="AC26" s="79">
        <v>0</v>
      </c>
      <c r="AD26" s="79">
        <v>0</v>
      </c>
      <c r="AE26" s="79">
        <v>0</v>
      </c>
      <c r="AF26" s="79">
        <v>0</v>
      </c>
      <c r="AG26" s="79">
        <v>0</v>
      </c>
      <c r="AH26" s="79">
        <v>0</v>
      </c>
      <c r="AI26" s="79">
        <v>0</v>
      </c>
      <c r="AJ26" s="79">
        <v>0</v>
      </c>
      <c r="AK26" s="79">
        <v>0</v>
      </c>
      <c r="AL26" s="79">
        <v>0</v>
      </c>
      <c r="AM26" s="79">
        <v>0</v>
      </c>
      <c r="AN26" s="79">
        <v>0</v>
      </c>
      <c r="AO26" s="79">
        <v>0</v>
      </c>
      <c r="AP26" s="79">
        <v>0</v>
      </c>
      <c r="AQ26" s="79">
        <v>0</v>
      </c>
      <c r="AR26" s="79">
        <v>0</v>
      </c>
      <c r="AS26" s="80">
        <v>0</v>
      </c>
      <c r="AT26" s="78">
        <v>0</v>
      </c>
      <c r="AU26" s="79">
        <v>0</v>
      </c>
      <c r="AV26" s="79">
        <v>0</v>
      </c>
      <c r="AW26" s="79">
        <v>0</v>
      </c>
      <c r="AX26" s="79">
        <v>0</v>
      </c>
      <c r="AY26" s="79">
        <v>0</v>
      </c>
      <c r="AZ26" s="79">
        <v>0</v>
      </c>
      <c r="BA26" s="79">
        <v>0</v>
      </c>
      <c r="BB26" s="79">
        <v>0</v>
      </c>
      <c r="BC26" s="79">
        <v>0</v>
      </c>
      <c r="BD26" s="79">
        <v>0</v>
      </c>
      <c r="BE26" s="79">
        <v>0</v>
      </c>
      <c r="BF26" s="79">
        <v>0</v>
      </c>
      <c r="BG26" s="79">
        <v>0</v>
      </c>
      <c r="BH26" s="79">
        <v>0</v>
      </c>
      <c r="BI26" s="79">
        <v>0</v>
      </c>
      <c r="BJ26" s="79">
        <v>0</v>
      </c>
      <c r="BK26" s="79">
        <v>0</v>
      </c>
      <c r="BL26" s="79">
        <v>0</v>
      </c>
      <c r="BM26" s="80">
        <v>0</v>
      </c>
      <c r="BN26" s="78">
        <v>0</v>
      </c>
      <c r="BO26" s="79">
        <v>0</v>
      </c>
      <c r="BP26" s="79">
        <v>0</v>
      </c>
      <c r="BQ26" s="79">
        <v>0</v>
      </c>
      <c r="BR26" s="79">
        <v>0</v>
      </c>
      <c r="BS26" s="79">
        <v>0</v>
      </c>
      <c r="BT26" s="79">
        <v>0</v>
      </c>
      <c r="BU26" s="79">
        <v>0</v>
      </c>
      <c r="BV26" s="79">
        <v>0</v>
      </c>
      <c r="BW26" s="79">
        <v>0</v>
      </c>
      <c r="BX26" s="79">
        <v>0</v>
      </c>
      <c r="BY26" s="79">
        <v>0</v>
      </c>
      <c r="BZ26" s="79">
        <v>0</v>
      </c>
      <c r="CA26" s="79">
        <v>0</v>
      </c>
      <c r="CB26" s="79">
        <v>0</v>
      </c>
      <c r="CC26" s="79">
        <v>0</v>
      </c>
      <c r="CD26" s="79">
        <v>0</v>
      </c>
      <c r="CE26" s="79">
        <v>0</v>
      </c>
      <c r="CF26" s="79">
        <v>0</v>
      </c>
      <c r="CG26" s="80">
        <v>0</v>
      </c>
    </row>
    <row r="27" spans="2:85" x14ac:dyDescent="0.2">
      <c r="B27" s="75">
        <v>200</v>
      </c>
      <c r="C27" s="75">
        <v>214</v>
      </c>
      <c r="D27" s="76" t="s">
        <v>139</v>
      </c>
      <c r="E27" s="77">
        <f t="shared" si="2"/>
        <v>6621.3</v>
      </c>
      <c r="F27" s="78">
        <f t="shared" si="3"/>
        <v>6621.3</v>
      </c>
      <c r="G27" s="79">
        <f t="shared" si="3"/>
        <v>0</v>
      </c>
      <c r="H27" s="79">
        <f t="shared" si="3"/>
        <v>0</v>
      </c>
      <c r="I27" s="79">
        <f t="shared" si="3"/>
        <v>0</v>
      </c>
      <c r="J27" s="79">
        <f t="shared" si="3"/>
        <v>0</v>
      </c>
      <c r="K27" s="79">
        <f t="shared" si="3"/>
        <v>0</v>
      </c>
      <c r="L27" s="79">
        <f t="shared" si="3"/>
        <v>0</v>
      </c>
      <c r="M27" s="79">
        <f t="shared" si="3"/>
        <v>0</v>
      </c>
      <c r="N27" s="79">
        <f t="shared" si="3"/>
        <v>0</v>
      </c>
      <c r="O27" s="79">
        <f t="shared" si="3"/>
        <v>0</v>
      </c>
      <c r="P27" s="79">
        <f t="shared" si="4"/>
        <v>0</v>
      </c>
      <c r="Q27" s="79">
        <f t="shared" si="4"/>
        <v>0</v>
      </c>
      <c r="R27" s="79">
        <f t="shared" si="4"/>
        <v>0</v>
      </c>
      <c r="S27" s="79">
        <f t="shared" si="4"/>
        <v>0</v>
      </c>
      <c r="T27" s="79">
        <f t="shared" si="4"/>
        <v>0</v>
      </c>
      <c r="U27" s="79">
        <f t="shared" si="4"/>
        <v>0</v>
      </c>
      <c r="V27" s="79">
        <f t="shared" si="4"/>
        <v>0</v>
      </c>
      <c r="W27" s="79">
        <f t="shared" si="4"/>
        <v>0</v>
      </c>
      <c r="X27" s="79">
        <f t="shared" si="4"/>
        <v>0</v>
      </c>
      <c r="Y27" s="80">
        <f t="shared" si="4"/>
        <v>0</v>
      </c>
      <c r="Z27" s="78">
        <v>0</v>
      </c>
      <c r="AA27" s="79">
        <v>0</v>
      </c>
      <c r="AB27" s="79">
        <v>0</v>
      </c>
      <c r="AC27" s="79">
        <v>0</v>
      </c>
      <c r="AD27" s="79">
        <v>0</v>
      </c>
      <c r="AE27" s="79">
        <v>0</v>
      </c>
      <c r="AF27" s="79">
        <v>0</v>
      </c>
      <c r="AG27" s="79">
        <v>0</v>
      </c>
      <c r="AH27" s="79">
        <v>0</v>
      </c>
      <c r="AI27" s="79">
        <v>0</v>
      </c>
      <c r="AJ27" s="79">
        <v>0</v>
      </c>
      <c r="AK27" s="79">
        <v>0</v>
      </c>
      <c r="AL27" s="79">
        <v>0</v>
      </c>
      <c r="AM27" s="79">
        <v>0</v>
      </c>
      <c r="AN27" s="79">
        <v>0</v>
      </c>
      <c r="AO27" s="79">
        <v>0</v>
      </c>
      <c r="AP27" s="79">
        <v>0</v>
      </c>
      <c r="AQ27" s="79">
        <v>0</v>
      </c>
      <c r="AR27" s="79">
        <v>0</v>
      </c>
      <c r="AS27" s="80">
        <v>0</v>
      </c>
      <c r="AT27" s="78">
        <v>6621.3</v>
      </c>
      <c r="AU27" s="79">
        <v>0</v>
      </c>
      <c r="AV27" s="79">
        <v>0</v>
      </c>
      <c r="AW27" s="79">
        <v>0</v>
      </c>
      <c r="AX27" s="79">
        <v>0</v>
      </c>
      <c r="AY27" s="79">
        <v>0</v>
      </c>
      <c r="AZ27" s="79">
        <v>0</v>
      </c>
      <c r="BA27" s="79">
        <v>0</v>
      </c>
      <c r="BB27" s="79">
        <v>0</v>
      </c>
      <c r="BC27" s="79">
        <v>0</v>
      </c>
      <c r="BD27" s="79">
        <v>0</v>
      </c>
      <c r="BE27" s="79">
        <v>0</v>
      </c>
      <c r="BF27" s="79">
        <v>0</v>
      </c>
      <c r="BG27" s="79">
        <v>0</v>
      </c>
      <c r="BH27" s="79">
        <v>0</v>
      </c>
      <c r="BI27" s="79">
        <v>0</v>
      </c>
      <c r="BJ27" s="79">
        <v>0</v>
      </c>
      <c r="BK27" s="79">
        <v>0</v>
      </c>
      <c r="BL27" s="79">
        <v>0</v>
      </c>
      <c r="BM27" s="80">
        <v>0</v>
      </c>
      <c r="BN27" s="78">
        <v>0</v>
      </c>
      <c r="BO27" s="79">
        <v>0</v>
      </c>
      <c r="BP27" s="79">
        <v>0</v>
      </c>
      <c r="BQ27" s="79">
        <v>0</v>
      </c>
      <c r="BR27" s="79">
        <v>0</v>
      </c>
      <c r="BS27" s="79">
        <v>0</v>
      </c>
      <c r="BT27" s="79">
        <v>0</v>
      </c>
      <c r="BU27" s="79">
        <v>0</v>
      </c>
      <c r="BV27" s="79">
        <v>0</v>
      </c>
      <c r="BW27" s="79">
        <v>0</v>
      </c>
      <c r="BX27" s="79">
        <v>0</v>
      </c>
      <c r="BY27" s="79">
        <v>0</v>
      </c>
      <c r="BZ27" s="79">
        <v>0</v>
      </c>
      <c r="CA27" s="79">
        <v>0</v>
      </c>
      <c r="CB27" s="79">
        <v>0</v>
      </c>
      <c r="CC27" s="79">
        <v>0</v>
      </c>
      <c r="CD27" s="79">
        <v>0</v>
      </c>
      <c r="CE27" s="79">
        <v>0</v>
      </c>
      <c r="CF27" s="79">
        <v>0</v>
      </c>
      <c r="CG27" s="80">
        <v>0</v>
      </c>
    </row>
    <row r="28" spans="2:85" x14ac:dyDescent="0.2">
      <c r="B28" s="66">
        <v>300</v>
      </c>
      <c r="C28" s="66">
        <v>300</v>
      </c>
      <c r="D28" s="67" t="s">
        <v>140</v>
      </c>
      <c r="E28" s="68">
        <f t="shared" si="2"/>
        <v>0</v>
      </c>
      <c r="F28" s="81">
        <f t="shared" si="3"/>
        <v>0</v>
      </c>
      <c r="G28" s="82">
        <f t="shared" si="3"/>
        <v>0</v>
      </c>
      <c r="H28" s="82">
        <f t="shared" si="3"/>
        <v>0</v>
      </c>
      <c r="I28" s="82">
        <f t="shared" si="3"/>
        <v>0</v>
      </c>
      <c r="J28" s="82">
        <f t="shared" si="3"/>
        <v>0</v>
      </c>
      <c r="K28" s="82">
        <f t="shared" si="3"/>
        <v>0</v>
      </c>
      <c r="L28" s="82">
        <f t="shared" si="3"/>
        <v>0</v>
      </c>
      <c r="M28" s="82">
        <f t="shared" si="3"/>
        <v>0</v>
      </c>
      <c r="N28" s="82">
        <f t="shared" si="3"/>
        <v>0</v>
      </c>
      <c r="O28" s="82">
        <f t="shared" si="3"/>
        <v>0</v>
      </c>
      <c r="P28" s="82">
        <f t="shared" si="4"/>
        <v>0</v>
      </c>
      <c r="Q28" s="82">
        <f t="shared" si="4"/>
        <v>0</v>
      </c>
      <c r="R28" s="82">
        <f t="shared" si="4"/>
        <v>0</v>
      </c>
      <c r="S28" s="82">
        <f t="shared" si="4"/>
        <v>0</v>
      </c>
      <c r="T28" s="82">
        <f t="shared" si="4"/>
        <v>0</v>
      </c>
      <c r="U28" s="82">
        <f t="shared" si="4"/>
        <v>0</v>
      </c>
      <c r="V28" s="82">
        <f t="shared" si="4"/>
        <v>0</v>
      </c>
      <c r="W28" s="82">
        <f t="shared" si="4"/>
        <v>0</v>
      </c>
      <c r="X28" s="82">
        <f t="shared" si="4"/>
        <v>0</v>
      </c>
      <c r="Y28" s="83">
        <f t="shared" si="4"/>
        <v>0</v>
      </c>
      <c r="Z28" s="81">
        <v>0</v>
      </c>
      <c r="AA28" s="82">
        <v>0</v>
      </c>
      <c r="AB28" s="82">
        <v>0</v>
      </c>
      <c r="AC28" s="82">
        <v>0</v>
      </c>
      <c r="AD28" s="82">
        <v>0</v>
      </c>
      <c r="AE28" s="82">
        <v>0</v>
      </c>
      <c r="AF28" s="82">
        <v>0</v>
      </c>
      <c r="AG28" s="82">
        <v>0</v>
      </c>
      <c r="AH28" s="82">
        <v>0</v>
      </c>
      <c r="AI28" s="82">
        <v>0</v>
      </c>
      <c r="AJ28" s="82">
        <v>0</v>
      </c>
      <c r="AK28" s="82">
        <v>0</v>
      </c>
      <c r="AL28" s="82">
        <v>0</v>
      </c>
      <c r="AM28" s="82">
        <v>0</v>
      </c>
      <c r="AN28" s="82">
        <v>0</v>
      </c>
      <c r="AO28" s="82">
        <v>0</v>
      </c>
      <c r="AP28" s="82">
        <v>0</v>
      </c>
      <c r="AQ28" s="82">
        <v>0</v>
      </c>
      <c r="AR28" s="82">
        <v>0</v>
      </c>
      <c r="AS28" s="83">
        <v>0</v>
      </c>
      <c r="AT28" s="81">
        <v>0</v>
      </c>
      <c r="AU28" s="82">
        <v>0</v>
      </c>
      <c r="AV28" s="82">
        <v>0</v>
      </c>
      <c r="AW28" s="82">
        <v>0</v>
      </c>
      <c r="AX28" s="82">
        <v>0</v>
      </c>
      <c r="AY28" s="82">
        <v>0</v>
      </c>
      <c r="AZ28" s="82">
        <v>0</v>
      </c>
      <c r="BA28" s="82">
        <v>0</v>
      </c>
      <c r="BB28" s="82">
        <v>0</v>
      </c>
      <c r="BC28" s="82">
        <v>0</v>
      </c>
      <c r="BD28" s="82">
        <v>0</v>
      </c>
      <c r="BE28" s="82">
        <v>0</v>
      </c>
      <c r="BF28" s="82">
        <v>0</v>
      </c>
      <c r="BG28" s="82">
        <v>0</v>
      </c>
      <c r="BH28" s="82">
        <v>0</v>
      </c>
      <c r="BI28" s="82">
        <v>0</v>
      </c>
      <c r="BJ28" s="82">
        <v>0</v>
      </c>
      <c r="BK28" s="82">
        <v>0</v>
      </c>
      <c r="BL28" s="82">
        <v>0</v>
      </c>
      <c r="BM28" s="83">
        <v>0</v>
      </c>
      <c r="BN28" s="81">
        <v>0</v>
      </c>
      <c r="BO28" s="82">
        <v>0</v>
      </c>
      <c r="BP28" s="82">
        <v>0</v>
      </c>
      <c r="BQ28" s="82">
        <v>0</v>
      </c>
      <c r="BR28" s="82">
        <v>0</v>
      </c>
      <c r="BS28" s="82">
        <v>0</v>
      </c>
      <c r="BT28" s="82">
        <v>0</v>
      </c>
      <c r="BU28" s="82">
        <v>0</v>
      </c>
      <c r="BV28" s="82">
        <v>0</v>
      </c>
      <c r="BW28" s="82">
        <v>0</v>
      </c>
      <c r="BX28" s="82">
        <v>0</v>
      </c>
      <c r="BY28" s="82">
        <v>0</v>
      </c>
      <c r="BZ28" s="82">
        <v>0</v>
      </c>
      <c r="CA28" s="82">
        <v>0</v>
      </c>
      <c r="CB28" s="82">
        <v>0</v>
      </c>
      <c r="CC28" s="82">
        <v>0</v>
      </c>
      <c r="CD28" s="82">
        <v>0</v>
      </c>
      <c r="CE28" s="82">
        <v>0</v>
      </c>
      <c r="CF28" s="82">
        <v>0</v>
      </c>
      <c r="CG28" s="83">
        <v>0</v>
      </c>
    </row>
    <row r="29" spans="2:85" x14ac:dyDescent="0.2">
      <c r="B29" s="75">
        <v>300</v>
      </c>
      <c r="C29" s="75">
        <v>301</v>
      </c>
      <c r="D29" s="76" t="s">
        <v>141</v>
      </c>
      <c r="E29" s="77">
        <f t="shared" si="2"/>
        <v>141756.77000000005</v>
      </c>
      <c r="F29" s="78">
        <f t="shared" si="3"/>
        <v>38758.559999999998</v>
      </c>
      <c r="G29" s="79">
        <f t="shared" si="3"/>
        <v>0</v>
      </c>
      <c r="H29" s="79">
        <f t="shared" si="3"/>
        <v>9873.27</v>
      </c>
      <c r="I29" s="79">
        <f t="shared" si="3"/>
        <v>0</v>
      </c>
      <c r="J29" s="79">
        <f t="shared" si="3"/>
        <v>93124.940000000046</v>
      </c>
      <c r="K29" s="79">
        <f t="shared" si="3"/>
        <v>0</v>
      </c>
      <c r="L29" s="79">
        <f t="shared" si="3"/>
        <v>0</v>
      </c>
      <c r="M29" s="79">
        <f t="shared" si="3"/>
        <v>0</v>
      </c>
      <c r="N29" s="79">
        <f t="shared" si="3"/>
        <v>0</v>
      </c>
      <c r="O29" s="79">
        <f t="shared" si="3"/>
        <v>0</v>
      </c>
      <c r="P29" s="79">
        <f t="shared" si="4"/>
        <v>0</v>
      </c>
      <c r="Q29" s="79">
        <f t="shared" si="4"/>
        <v>0</v>
      </c>
      <c r="R29" s="79">
        <f t="shared" si="4"/>
        <v>0</v>
      </c>
      <c r="S29" s="79">
        <f t="shared" si="4"/>
        <v>0</v>
      </c>
      <c r="T29" s="79">
        <f t="shared" si="4"/>
        <v>0</v>
      </c>
      <c r="U29" s="79">
        <f t="shared" si="4"/>
        <v>0</v>
      </c>
      <c r="V29" s="79">
        <f t="shared" si="4"/>
        <v>0</v>
      </c>
      <c r="W29" s="79">
        <f t="shared" si="4"/>
        <v>0</v>
      </c>
      <c r="X29" s="79">
        <f t="shared" si="4"/>
        <v>0</v>
      </c>
      <c r="Y29" s="80">
        <f t="shared" si="4"/>
        <v>0</v>
      </c>
      <c r="Z29" s="78">
        <v>28002.579999999994</v>
      </c>
      <c r="AA29" s="79">
        <v>0</v>
      </c>
      <c r="AB29" s="79">
        <v>9873.27</v>
      </c>
      <c r="AC29" s="79">
        <v>0</v>
      </c>
      <c r="AD29" s="79">
        <v>85542.680000000051</v>
      </c>
      <c r="AE29" s="79">
        <v>0</v>
      </c>
      <c r="AF29" s="79">
        <v>0</v>
      </c>
      <c r="AG29" s="79">
        <v>0</v>
      </c>
      <c r="AH29" s="79">
        <v>0</v>
      </c>
      <c r="AI29" s="79">
        <v>0</v>
      </c>
      <c r="AJ29" s="79">
        <v>0</v>
      </c>
      <c r="AK29" s="79">
        <v>0</v>
      </c>
      <c r="AL29" s="79">
        <v>0</v>
      </c>
      <c r="AM29" s="79">
        <v>0</v>
      </c>
      <c r="AN29" s="79">
        <v>0</v>
      </c>
      <c r="AO29" s="79">
        <v>0</v>
      </c>
      <c r="AP29" s="79">
        <v>0</v>
      </c>
      <c r="AQ29" s="79">
        <v>0</v>
      </c>
      <c r="AR29" s="79">
        <v>0</v>
      </c>
      <c r="AS29" s="80">
        <v>0</v>
      </c>
      <c r="AT29" s="78">
        <v>10755.98</v>
      </c>
      <c r="AU29" s="79">
        <v>0</v>
      </c>
      <c r="AV29" s="79">
        <v>0</v>
      </c>
      <c r="AW29" s="79">
        <v>0</v>
      </c>
      <c r="AX29" s="79">
        <v>7582.2599999999993</v>
      </c>
      <c r="AY29" s="79">
        <v>0</v>
      </c>
      <c r="AZ29" s="79">
        <v>0</v>
      </c>
      <c r="BA29" s="79">
        <v>0</v>
      </c>
      <c r="BB29" s="79">
        <v>0</v>
      </c>
      <c r="BC29" s="79">
        <v>0</v>
      </c>
      <c r="BD29" s="79">
        <v>0</v>
      </c>
      <c r="BE29" s="79">
        <v>0</v>
      </c>
      <c r="BF29" s="79">
        <v>0</v>
      </c>
      <c r="BG29" s="79">
        <v>0</v>
      </c>
      <c r="BH29" s="79">
        <v>0</v>
      </c>
      <c r="BI29" s="79">
        <v>0</v>
      </c>
      <c r="BJ29" s="79">
        <v>0</v>
      </c>
      <c r="BK29" s="79">
        <v>0</v>
      </c>
      <c r="BL29" s="79">
        <v>0</v>
      </c>
      <c r="BM29" s="80">
        <v>0</v>
      </c>
      <c r="BN29" s="78">
        <v>0</v>
      </c>
      <c r="BO29" s="79">
        <v>0</v>
      </c>
      <c r="BP29" s="79">
        <v>0</v>
      </c>
      <c r="BQ29" s="79">
        <v>0</v>
      </c>
      <c r="BR29" s="79">
        <v>0</v>
      </c>
      <c r="BS29" s="79">
        <v>0</v>
      </c>
      <c r="BT29" s="79">
        <v>0</v>
      </c>
      <c r="BU29" s="79">
        <v>0</v>
      </c>
      <c r="BV29" s="79">
        <v>0</v>
      </c>
      <c r="BW29" s="79">
        <v>0</v>
      </c>
      <c r="BX29" s="79">
        <v>0</v>
      </c>
      <c r="BY29" s="79">
        <v>0</v>
      </c>
      <c r="BZ29" s="79">
        <v>0</v>
      </c>
      <c r="CA29" s="79">
        <v>0</v>
      </c>
      <c r="CB29" s="79">
        <v>0</v>
      </c>
      <c r="CC29" s="79">
        <v>0</v>
      </c>
      <c r="CD29" s="79">
        <v>0</v>
      </c>
      <c r="CE29" s="79">
        <v>0</v>
      </c>
      <c r="CF29" s="79">
        <v>0</v>
      </c>
      <c r="CG29" s="80">
        <v>0</v>
      </c>
    </row>
    <row r="30" spans="2:85" x14ac:dyDescent="0.2">
      <c r="B30" s="75">
        <v>300</v>
      </c>
      <c r="C30" s="75">
        <v>302</v>
      </c>
      <c r="D30" s="76" t="s">
        <v>142</v>
      </c>
      <c r="E30" s="77">
        <f t="shared" si="2"/>
        <v>0</v>
      </c>
      <c r="F30" s="78">
        <f t="shared" si="3"/>
        <v>0</v>
      </c>
      <c r="G30" s="79">
        <f t="shared" si="3"/>
        <v>0</v>
      </c>
      <c r="H30" s="79">
        <f t="shared" si="3"/>
        <v>0</v>
      </c>
      <c r="I30" s="79">
        <f t="shared" si="3"/>
        <v>0</v>
      </c>
      <c r="J30" s="79">
        <f t="shared" si="3"/>
        <v>0</v>
      </c>
      <c r="K30" s="79">
        <f t="shared" si="3"/>
        <v>0</v>
      </c>
      <c r="L30" s="79">
        <f t="shared" si="3"/>
        <v>0</v>
      </c>
      <c r="M30" s="79">
        <f t="shared" si="3"/>
        <v>0</v>
      </c>
      <c r="N30" s="79">
        <f t="shared" si="3"/>
        <v>0</v>
      </c>
      <c r="O30" s="79">
        <f t="shared" si="3"/>
        <v>0</v>
      </c>
      <c r="P30" s="79">
        <f t="shared" si="4"/>
        <v>0</v>
      </c>
      <c r="Q30" s="79">
        <f t="shared" si="4"/>
        <v>0</v>
      </c>
      <c r="R30" s="79">
        <f t="shared" si="4"/>
        <v>0</v>
      </c>
      <c r="S30" s="79">
        <f t="shared" si="4"/>
        <v>0</v>
      </c>
      <c r="T30" s="79">
        <f t="shared" si="4"/>
        <v>0</v>
      </c>
      <c r="U30" s="79">
        <f t="shared" si="4"/>
        <v>0</v>
      </c>
      <c r="V30" s="79">
        <f t="shared" si="4"/>
        <v>0</v>
      </c>
      <c r="W30" s="79">
        <f t="shared" si="4"/>
        <v>0</v>
      </c>
      <c r="X30" s="79">
        <f t="shared" si="4"/>
        <v>0</v>
      </c>
      <c r="Y30" s="80">
        <f t="shared" si="4"/>
        <v>0</v>
      </c>
      <c r="Z30" s="78">
        <v>0</v>
      </c>
      <c r="AA30" s="79">
        <v>0</v>
      </c>
      <c r="AB30" s="79">
        <v>0</v>
      </c>
      <c r="AC30" s="79">
        <v>0</v>
      </c>
      <c r="AD30" s="79">
        <v>0</v>
      </c>
      <c r="AE30" s="79">
        <v>0</v>
      </c>
      <c r="AF30" s="79">
        <v>0</v>
      </c>
      <c r="AG30" s="79">
        <v>0</v>
      </c>
      <c r="AH30" s="79">
        <v>0</v>
      </c>
      <c r="AI30" s="79">
        <v>0</v>
      </c>
      <c r="AJ30" s="79">
        <v>0</v>
      </c>
      <c r="AK30" s="79">
        <v>0</v>
      </c>
      <c r="AL30" s="79">
        <v>0</v>
      </c>
      <c r="AM30" s="79">
        <v>0</v>
      </c>
      <c r="AN30" s="79">
        <v>0</v>
      </c>
      <c r="AO30" s="79">
        <v>0</v>
      </c>
      <c r="AP30" s="79">
        <v>0</v>
      </c>
      <c r="AQ30" s="79">
        <v>0</v>
      </c>
      <c r="AR30" s="79">
        <v>0</v>
      </c>
      <c r="AS30" s="80">
        <v>0</v>
      </c>
      <c r="AT30" s="78">
        <v>0</v>
      </c>
      <c r="AU30" s="79">
        <v>0</v>
      </c>
      <c r="AV30" s="79">
        <v>0</v>
      </c>
      <c r="AW30" s="79">
        <v>0</v>
      </c>
      <c r="AX30" s="79">
        <v>0</v>
      </c>
      <c r="AY30" s="79">
        <v>0</v>
      </c>
      <c r="AZ30" s="79">
        <v>0</v>
      </c>
      <c r="BA30" s="79">
        <v>0</v>
      </c>
      <c r="BB30" s="79">
        <v>0</v>
      </c>
      <c r="BC30" s="79">
        <v>0</v>
      </c>
      <c r="BD30" s="79">
        <v>0</v>
      </c>
      <c r="BE30" s="79">
        <v>0</v>
      </c>
      <c r="BF30" s="79">
        <v>0</v>
      </c>
      <c r="BG30" s="79">
        <v>0</v>
      </c>
      <c r="BH30" s="79">
        <v>0</v>
      </c>
      <c r="BI30" s="79">
        <v>0</v>
      </c>
      <c r="BJ30" s="79">
        <v>0</v>
      </c>
      <c r="BK30" s="79">
        <v>0</v>
      </c>
      <c r="BL30" s="79">
        <v>0</v>
      </c>
      <c r="BM30" s="80">
        <v>0</v>
      </c>
      <c r="BN30" s="78">
        <v>0</v>
      </c>
      <c r="BO30" s="79">
        <v>0</v>
      </c>
      <c r="BP30" s="79">
        <v>0</v>
      </c>
      <c r="BQ30" s="79">
        <v>0</v>
      </c>
      <c r="BR30" s="79">
        <v>0</v>
      </c>
      <c r="BS30" s="79">
        <v>0</v>
      </c>
      <c r="BT30" s="79">
        <v>0</v>
      </c>
      <c r="BU30" s="79">
        <v>0</v>
      </c>
      <c r="BV30" s="79">
        <v>0</v>
      </c>
      <c r="BW30" s="79">
        <v>0</v>
      </c>
      <c r="BX30" s="79">
        <v>0</v>
      </c>
      <c r="BY30" s="79">
        <v>0</v>
      </c>
      <c r="BZ30" s="79">
        <v>0</v>
      </c>
      <c r="CA30" s="79">
        <v>0</v>
      </c>
      <c r="CB30" s="79">
        <v>0</v>
      </c>
      <c r="CC30" s="79">
        <v>0</v>
      </c>
      <c r="CD30" s="79">
        <v>0</v>
      </c>
      <c r="CE30" s="79">
        <v>0</v>
      </c>
      <c r="CF30" s="79">
        <v>0</v>
      </c>
      <c r="CG30" s="80">
        <v>0</v>
      </c>
    </row>
    <row r="31" spans="2:85" x14ac:dyDescent="0.2">
      <c r="B31" s="75">
        <v>300</v>
      </c>
      <c r="C31" s="75">
        <v>303</v>
      </c>
      <c r="D31" s="76" t="s">
        <v>143</v>
      </c>
      <c r="E31" s="77">
        <f t="shared" si="2"/>
        <v>0</v>
      </c>
      <c r="F31" s="78">
        <f t="shared" si="3"/>
        <v>0</v>
      </c>
      <c r="G31" s="79">
        <f t="shared" si="3"/>
        <v>0</v>
      </c>
      <c r="H31" s="79">
        <f t="shared" si="3"/>
        <v>0</v>
      </c>
      <c r="I31" s="79">
        <f t="shared" si="3"/>
        <v>0</v>
      </c>
      <c r="J31" s="79">
        <f t="shared" si="3"/>
        <v>0</v>
      </c>
      <c r="K31" s="79">
        <f t="shared" si="3"/>
        <v>0</v>
      </c>
      <c r="L31" s="79">
        <f t="shared" si="3"/>
        <v>0</v>
      </c>
      <c r="M31" s="79">
        <f t="shared" si="3"/>
        <v>0</v>
      </c>
      <c r="N31" s="79">
        <f t="shared" si="3"/>
        <v>0</v>
      </c>
      <c r="O31" s="79">
        <f t="shared" si="3"/>
        <v>0</v>
      </c>
      <c r="P31" s="79">
        <f t="shared" si="4"/>
        <v>0</v>
      </c>
      <c r="Q31" s="79">
        <f t="shared" si="4"/>
        <v>0</v>
      </c>
      <c r="R31" s="79">
        <f t="shared" si="4"/>
        <v>0</v>
      </c>
      <c r="S31" s="79">
        <f t="shared" si="4"/>
        <v>0</v>
      </c>
      <c r="T31" s="79">
        <f t="shared" si="4"/>
        <v>0</v>
      </c>
      <c r="U31" s="79">
        <f t="shared" si="4"/>
        <v>0</v>
      </c>
      <c r="V31" s="79">
        <f t="shared" si="4"/>
        <v>0</v>
      </c>
      <c r="W31" s="79">
        <f t="shared" si="4"/>
        <v>0</v>
      </c>
      <c r="X31" s="79">
        <f t="shared" si="4"/>
        <v>0</v>
      </c>
      <c r="Y31" s="80">
        <f t="shared" si="4"/>
        <v>0</v>
      </c>
      <c r="Z31" s="78">
        <v>0</v>
      </c>
      <c r="AA31" s="79">
        <v>0</v>
      </c>
      <c r="AB31" s="79">
        <v>0</v>
      </c>
      <c r="AC31" s="79">
        <v>0</v>
      </c>
      <c r="AD31" s="79">
        <v>0</v>
      </c>
      <c r="AE31" s="79">
        <v>0</v>
      </c>
      <c r="AF31" s="79">
        <v>0</v>
      </c>
      <c r="AG31" s="79">
        <v>0</v>
      </c>
      <c r="AH31" s="79">
        <v>0</v>
      </c>
      <c r="AI31" s="79">
        <v>0</v>
      </c>
      <c r="AJ31" s="79">
        <v>0</v>
      </c>
      <c r="AK31" s="79">
        <v>0</v>
      </c>
      <c r="AL31" s="79">
        <v>0</v>
      </c>
      <c r="AM31" s="79">
        <v>0</v>
      </c>
      <c r="AN31" s="79">
        <v>0</v>
      </c>
      <c r="AO31" s="79">
        <v>0</v>
      </c>
      <c r="AP31" s="79">
        <v>0</v>
      </c>
      <c r="AQ31" s="79">
        <v>0</v>
      </c>
      <c r="AR31" s="79">
        <v>0</v>
      </c>
      <c r="AS31" s="80">
        <v>0</v>
      </c>
      <c r="AT31" s="78">
        <v>0</v>
      </c>
      <c r="AU31" s="79">
        <v>0</v>
      </c>
      <c r="AV31" s="79">
        <v>0</v>
      </c>
      <c r="AW31" s="79">
        <v>0</v>
      </c>
      <c r="AX31" s="79">
        <v>0</v>
      </c>
      <c r="AY31" s="79">
        <v>0</v>
      </c>
      <c r="AZ31" s="79">
        <v>0</v>
      </c>
      <c r="BA31" s="79">
        <v>0</v>
      </c>
      <c r="BB31" s="79">
        <v>0</v>
      </c>
      <c r="BC31" s="79">
        <v>0</v>
      </c>
      <c r="BD31" s="79">
        <v>0</v>
      </c>
      <c r="BE31" s="79">
        <v>0</v>
      </c>
      <c r="BF31" s="79">
        <v>0</v>
      </c>
      <c r="BG31" s="79">
        <v>0</v>
      </c>
      <c r="BH31" s="79">
        <v>0</v>
      </c>
      <c r="BI31" s="79">
        <v>0</v>
      </c>
      <c r="BJ31" s="79">
        <v>0</v>
      </c>
      <c r="BK31" s="79">
        <v>0</v>
      </c>
      <c r="BL31" s="79">
        <v>0</v>
      </c>
      <c r="BM31" s="80">
        <v>0</v>
      </c>
      <c r="BN31" s="78">
        <v>0</v>
      </c>
      <c r="BO31" s="79">
        <v>0</v>
      </c>
      <c r="BP31" s="79">
        <v>0</v>
      </c>
      <c r="BQ31" s="79">
        <v>0</v>
      </c>
      <c r="BR31" s="79">
        <v>0</v>
      </c>
      <c r="BS31" s="79">
        <v>0</v>
      </c>
      <c r="BT31" s="79">
        <v>0</v>
      </c>
      <c r="BU31" s="79">
        <v>0</v>
      </c>
      <c r="BV31" s="79">
        <v>0</v>
      </c>
      <c r="BW31" s="79">
        <v>0</v>
      </c>
      <c r="BX31" s="79">
        <v>0</v>
      </c>
      <c r="BY31" s="79">
        <v>0</v>
      </c>
      <c r="BZ31" s="79">
        <v>0</v>
      </c>
      <c r="CA31" s="79">
        <v>0</v>
      </c>
      <c r="CB31" s="79">
        <v>0</v>
      </c>
      <c r="CC31" s="79">
        <v>0</v>
      </c>
      <c r="CD31" s="79">
        <v>0</v>
      </c>
      <c r="CE31" s="79">
        <v>0</v>
      </c>
      <c r="CF31" s="79">
        <v>0</v>
      </c>
      <c r="CG31" s="80">
        <v>0</v>
      </c>
    </row>
    <row r="32" spans="2:85" x14ac:dyDescent="0.2">
      <c r="B32" s="66">
        <v>400</v>
      </c>
      <c r="C32" s="66">
        <v>400</v>
      </c>
      <c r="D32" s="67" t="s">
        <v>144</v>
      </c>
      <c r="E32" s="68">
        <f t="shared" si="2"/>
        <v>0</v>
      </c>
      <c r="F32" s="81">
        <f t="shared" si="3"/>
        <v>0</v>
      </c>
      <c r="G32" s="82">
        <f t="shared" si="3"/>
        <v>0</v>
      </c>
      <c r="H32" s="82">
        <f t="shared" si="3"/>
        <v>0</v>
      </c>
      <c r="I32" s="82">
        <f t="shared" si="3"/>
        <v>0</v>
      </c>
      <c r="J32" s="82">
        <f t="shared" si="3"/>
        <v>0</v>
      </c>
      <c r="K32" s="82">
        <f t="shared" si="3"/>
        <v>0</v>
      </c>
      <c r="L32" s="82">
        <f t="shared" si="3"/>
        <v>0</v>
      </c>
      <c r="M32" s="82">
        <f t="shared" si="3"/>
        <v>0</v>
      </c>
      <c r="N32" s="82">
        <f t="shared" si="3"/>
        <v>0</v>
      </c>
      <c r="O32" s="82">
        <f t="shared" si="3"/>
        <v>0</v>
      </c>
      <c r="P32" s="82">
        <f t="shared" si="4"/>
        <v>0</v>
      </c>
      <c r="Q32" s="82">
        <f t="shared" si="4"/>
        <v>0</v>
      </c>
      <c r="R32" s="82">
        <f t="shared" si="4"/>
        <v>0</v>
      </c>
      <c r="S32" s="82">
        <f t="shared" si="4"/>
        <v>0</v>
      </c>
      <c r="T32" s="82">
        <f t="shared" si="4"/>
        <v>0</v>
      </c>
      <c r="U32" s="82">
        <f t="shared" si="4"/>
        <v>0</v>
      </c>
      <c r="V32" s="82">
        <f t="shared" si="4"/>
        <v>0</v>
      </c>
      <c r="W32" s="82">
        <f t="shared" si="4"/>
        <v>0</v>
      </c>
      <c r="X32" s="82">
        <f t="shared" si="4"/>
        <v>0</v>
      </c>
      <c r="Y32" s="83">
        <f t="shared" si="4"/>
        <v>0</v>
      </c>
      <c r="Z32" s="81">
        <v>0</v>
      </c>
      <c r="AA32" s="82">
        <v>0</v>
      </c>
      <c r="AB32" s="82">
        <v>0</v>
      </c>
      <c r="AC32" s="82">
        <v>0</v>
      </c>
      <c r="AD32" s="82">
        <v>0</v>
      </c>
      <c r="AE32" s="82">
        <v>0</v>
      </c>
      <c r="AF32" s="82">
        <v>0</v>
      </c>
      <c r="AG32" s="82">
        <v>0</v>
      </c>
      <c r="AH32" s="82">
        <v>0</v>
      </c>
      <c r="AI32" s="82">
        <v>0</v>
      </c>
      <c r="AJ32" s="82">
        <v>0</v>
      </c>
      <c r="AK32" s="82">
        <v>0</v>
      </c>
      <c r="AL32" s="82">
        <v>0</v>
      </c>
      <c r="AM32" s="82">
        <v>0</v>
      </c>
      <c r="AN32" s="82">
        <v>0</v>
      </c>
      <c r="AO32" s="82">
        <v>0</v>
      </c>
      <c r="AP32" s="82">
        <v>0</v>
      </c>
      <c r="AQ32" s="82">
        <v>0</v>
      </c>
      <c r="AR32" s="82">
        <v>0</v>
      </c>
      <c r="AS32" s="83">
        <v>0</v>
      </c>
      <c r="AT32" s="81">
        <v>0</v>
      </c>
      <c r="AU32" s="82">
        <v>0</v>
      </c>
      <c r="AV32" s="82">
        <v>0</v>
      </c>
      <c r="AW32" s="82">
        <v>0</v>
      </c>
      <c r="AX32" s="82">
        <v>0</v>
      </c>
      <c r="AY32" s="82">
        <v>0</v>
      </c>
      <c r="AZ32" s="82">
        <v>0</v>
      </c>
      <c r="BA32" s="82">
        <v>0</v>
      </c>
      <c r="BB32" s="82">
        <v>0</v>
      </c>
      <c r="BC32" s="82">
        <v>0</v>
      </c>
      <c r="BD32" s="82">
        <v>0</v>
      </c>
      <c r="BE32" s="82">
        <v>0</v>
      </c>
      <c r="BF32" s="82">
        <v>0</v>
      </c>
      <c r="BG32" s="82">
        <v>0</v>
      </c>
      <c r="BH32" s="82">
        <v>0</v>
      </c>
      <c r="BI32" s="82">
        <v>0</v>
      </c>
      <c r="BJ32" s="82">
        <v>0</v>
      </c>
      <c r="BK32" s="82">
        <v>0</v>
      </c>
      <c r="BL32" s="82">
        <v>0</v>
      </c>
      <c r="BM32" s="83">
        <v>0</v>
      </c>
      <c r="BN32" s="81">
        <v>0</v>
      </c>
      <c r="BO32" s="82">
        <v>0</v>
      </c>
      <c r="BP32" s="82">
        <v>0</v>
      </c>
      <c r="BQ32" s="82">
        <v>0</v>
      </c>
      <c r="BR32" s="82">
        <v>0</v>
      </c>
      <c r="BS32" s="82">
        <v>0</v>
      </c>
      <c r="BT32" s="82">
        <v>0</v>
      </c>
      <c r="BU32" s="82">
        <v>0</v>
      </c>
      <c r="BV32" s="82">
        <v>0</v>
      </c>
      <c r="BW32" s="82">
        <v>0</v>
      </c>
      <c r="BX32" s="82">
        <v>0</v>
      </c>
      <c r="BY32" s="82">
        <v>0</v>
      </c>
      <c r="BZ32" s="82">
        <v>0</v>
      </c>
      <c r="CA32" s="82">
        <v>0</v>
      </c>
      <c r="CB32" s="82">
        <v>0</v>
      </c>
      <c r="CC32" s="82">
        <v>0</v>
      </c>
      <c r="CD32" s="82">
        <v>0</v>
      </c>
      <c r="CE32" s="82">
        <v>0</v>
      </c>
      <c r="CF32" s="82">
        <v>0</v>
      </c>
      <c r="CG32" s="83">
        <v>0</v>
      </c>
    </row>
    <row r="33" spans="2:85" x14ac:dyDescent="0.2">
      <c r="B33" s="75">
        <v>400</v>
      </c>
      <c r="C33" s="75">
        <v>401</v>
      </c>
      <c r="D33" s="76" t="s">
        <v>145</v>
      </c>
      <c r="E33" s="77">
        <f t="shared" si="2"/>
        <v>6314.58</v>
      </c>
      <c r="F33" s="78">
        <f t="shared" si="3"/>
        <v>905.04000000000008</v>
      </c>
      <c r="G33" s="79">
        <f t="shared" si="3"/>
        <v>0</v>
      </c>
      <c r="H33" s="79">
        <f t="shared" si="3"/>
        <v>197.93999999999997</v>
      </c>
      <c r="I33" s="79">
        <f t="shared" si="3"/>
        <v>0</v>
      </c>
      <c r="J33" s="79">
        <f t="shared" si="3"/>
        <v>5211.5999999999995</v>
      </c>
      <c r="K33" s="79">
        <f t="shared" si="3"/>
        <v>0</v>
      </c>
      <c r="L33" s="79">
        <f t="shared" si="3"/>
        <v>0</v>
      </c>
      <c r="M33" s="79">
        <f t="shared" si="3"/>
        <v>0</v>
      </c>
      <c r="N33" s="79">
        <f t="shared" si="3"/>
        <v>0</v>
      </c>
      <c r="O33" s="79">
        <f t="shared" si="3"/>
        <v>0</v>
      </c>
      <c r="P33" s="79">
        <f t="shared" si="4"/>
        <v>0</v>
      </c>
      <c r="Q33" s="79">
        <f t="shared" si="4"/>
        <v>0</v>
      </c>
      <c r="R33" s="79">
        <f t="shared" si="4"/>
        <v>0</v>
      </c>
      <c r="S33" s="79">
        <f t="shared" si="4"/>
        <v>0</v>
      </c>
      <c r="T33" s="79">
        <f t="shared" si="4"/>
        <v>0</v>
      </c>
      <c r="U33" s="79">
        <f t="shared" si="4"/>
        <v>0</v>
      </c>
      <c r="V33" s="79">
        <f t="shared" si="4"/>
        <v>0</v>
      </c>
      <c r="W33" s="79">
        <f t="shared" si="4"/>
        <v>0</v>
      </c>
      <c r="X33" s="79">
        <f t="shared" si="4"/>
        <v>0</v>
      </c>
      <c r="Y33" s="80">
        <f t="shared" si="4"/>
        <v>0</v>
      </c>
      <c r="Z33" s="78">
        <v>543.39</v>
      </c>
      <c r="AA33" s="79">
        <v>0</v>
      </c>
      <c r="AB33" s="79">
        <v>197.93999999999997</v>
      </c>
      <c r="AC33" s="79">
        <v>0</v>
      </c>
      <c r="AD33" s="79">
        <v>5135.49</v>
      </c>
      <c r="AE33" s="79">
        <v>0</v>
      </c>
      <c r="AF33" s="79">
        <v>0</v>
      </c>
      <c r="AG33" s="79">
        <v>0</v>
      </c>
      <c r="AH33" s="79">
        <v>0</v>
      </c>
      <c r="AI33" s="79">
        <v>0</v>
      </c>
      <c r="AJ33" s="79">
        <v>0</v>
      </c>
      <c r="AK33" s="79">
        <v>0</v>
      </c>
      <c r="AL33" s="79">
        <v>0</v>
      </c>
      <c r="AM33" s="79">
        <v>0</v>
      </c>
      <c r="AN33" s="79">
        <v>0</v>
      </c>
      <c r="AO33" s="79">
        <v>0</v>
      </c>
      <c r="AP33" s="79">
        <v>0</v>
      </c>
      <c r="AQ33" s="79">
        <v>0</v>
      </c>
      <c r="AR33" s="79">
        <v>0</v>
      </c>
      <c r="AS33" s="80">
        <v>0</v>
      </c>
      <c r="AT33" s="78">
        <v>361.65000000000009</v>
      </c>
      <c r="AU33" s="79">
        <v>0</v>
      </c>
      <c r="AV33" s="79">
        <v>0</v>
      </c>
      <c r="AW33" s="79">
        <v>0</v>
      </c>
      <c r="AX33" s="79">
        <v>76.11</v>
      </c>
      <c r="AY33" s="79">
        <v>0</v>
      </c>
      <c r="AZ33" s="79">
        <v>0</v>
      </c>
      <c r="BA33" s="79">
        <v>0</v>
      </c>
      <c r="BB33" s="79">
        <v>0</v>
      </c>
      <c r="BC33" s="79">
        <v>0</v>
      </c>
      <c r="BD33" s="79">
        <v>0</v>
      </c>
      <c r="BE33" s="79">
        <v>0</v>
      </c>
      <c r="BF33" s="79">
        <v>0</v>
      </c>
      <c r="BG33" s="79">
        <v>0</v>
      </c>
      <c r="BH33" s="79">
        <v>0</v>
      </c>
      <c r="BI33" s="79">
        <v>0</v>
      </c>
      <c r="BJ33" s="79">
        <v>0</v>
      </c>
      <c r="BK33" s="79">
        <v>0</v>
      </c>
      <c r="BL33" s="79">
        <v>0</v>
      </c>
      <c r="BM33" s="80">
        <v>0</v>
      </c>
      <c r="BN33" s="78">
        <v>0</v>
      </c>
      <c r="BO33" s="79">
        <v>0</v>
      </c>
      <c r="BP33" s="79">
        <v>0</v>
      </c>
      <c r="BQ33" s="79">
        <v>0</v>
      </c>
      <c r="BR33" s="79">
        <v>0</v>
      </c>
      <c r="BS33" s="79">
        <v>0</v>
      </c>
      <c r="BT33" s="79">
        <v>0</v>
      </c>
      <c r="BU33" s="79">
        <v>0</v>
      </c>
      <c r="BV33" s="79">
        <v>0</v>
      </c>
      <c r="BW33" s="79">
        <v>0</v>
      </c>
      <c r="BX33" s="79">
        <v>0</v>
      </c>
      <c r="BY33" s="79">
        <v>0</v>
      </c>
      <c r="BZ33" s="79">
        <v>0</v>
      </c>
      <c r="CA33" s="79">
        <v>0</v>
      </c>
      <c r="CB33" s="79">
        <v>0</v>
      </c>
      <c r="CC33" s="79">
        <v>0</v>
      </c>
      <c r="CD33" s="79">
        <v>0</v>
      </c>
      <c r="CE33" s="79">
        <v>0</v>
      </c>
      <c r="CF33" s="79">
        <v>0</v>
      </c>
      <c r="CG33" s="80">
        <v>0</v>
      </c>
    </row>
    <row r="34" spans="2:85" s="84" customFormat="1" x14ac:dyDescent="0.25">
      <c r="B34" s="75">
        <v>400</v>
      </c>
      <c r="C34" s="75">
        <v>402</v>
      </c>
      <c r="D34" s="76" t="s">
        <v>146</v>
      </c>
      <c r="E34" s="77">
        <f t="shared" si="2"/>
        <v>262.8</v>
      </c>
      <c r="F34" s="78">
        <f t="shared" si="3"/>
        <v>262.8</v>
      </c>
      <c r="G34" s="79">
        <f t="shared" si="3"/>
        <v>0</v>
      </c>
      <c r="H34" s="79">
        <f t="shared" si="3"/>
        <v>0</v>
      </c>
      <c r="I34" s="79">
        <f t="shared" si="3"/>
        <v>0</v>
      </c>
      <c r="J34" s="79">
        <f t="shared" si="3"/>
        <v>0</v>
      </c>
      <c r="K34" s="79">
        <f t="shared" si="3"/>
        <v>0</v>
      </c>
      <c r="L34" s="79">
        <f t="shared" si="3"/>
        <v>0</v>
      </c>
      <c r="M34" s="79">
        <f t="shared" si="3"/>
        <v>0</v>
      </c>
      <c r="N34" s="79">
        <f t="shared" si="3"/>
        <v>0</v>
      </c>
      <c r="O34" s="79">
        <f t="shared" si="3"/>
        <v>0</v>
      </c>
      <c r="P34" s="79">
        <f t="shared" si="4"/>
        <v>0</v>
      </c>
      <c r="Q34" s="79">
        <f t="shared" si="4"/>
        <v>0</v>
      </c>
      <c r="R34" s="79">
        <f t="shared" si="4"/>
        <v>0</v>
      </c>
      <c r="S34" s="79">
        <f t="shared" si="4"/>
        <v>0</v>
      </c>
      <c r="T34" s="79">
        <f t="shared" si="4"/>
        <v>0</v>
      </c>
      <c r="U34" s="79">
        <f t="shared" si="4"/>
        <v>0</v>
      </c>
      <c r="V34" s="79">
        <f t="shared" si="4"/>
        <v>0</v>
      </c>
      <c r="W34" s="79">
        <f t="shared" si="4"/>
        <v>0</v>
      </c>
      <c r="X34" s="79">
        <f t="shared" si="4"/>
        <v>0</v>
      </c>
      <c r="Y34" s="80">
        <f t="shared" si="4"/>
        <v>0</v>
      </c>
      <c r="Z34" s="78">
        <v>115.34</v>
      </c>
      <c r="AA34" s="79">
        <v>0</v>
      </c>
      <c r="AB34" s="79">
        <v>0</v>
      </c>
      <c r="AC34" s="79">
        <v>0</v>
      </c>
      <c r="AD34" s="79">
        <v>0</v>
      </c>
      <c r="AE34" s="79">
        <v>0</v>
      </c>
      <c r="AF34" s="79">
        <v>0</v>
      </c>
      <c r="AG34" s="79">
        <v>0</v>
      </c>
      <c r="AH34" s="79">
        <v>0</v>
      </c>
      <c r="AI34" s="79">
        <v>0</v>
      </c>
      <c r="AJ34" s="79">
        <v>0</v>
      </c>
      <c r="AK34" s="79">
        <v>0</v>
      </c>
      <c r="AL34" s="79">
        <v>0</v>
      </c>
      <c r="AM34" s="79">
        <v>0</v>
      </c>
      <c r="AN34" s="79">
        <v>0</v>
      </c>
      <c r="AO34" s="79">
        <v>0</v>
      </c>
      <c r="AP34" s="79">
        <v>0</v>
      </c>
      <c r="AQ34" s="79">
        <v>0</v>
      </c>
      <c r="AR34" s="79">
        <v>0</v>
      </c>
      <c r="AS34" s="80">
        <v>0</v>
      </c>
      <c r="AT34" s="78">
        <v>147.46</v>
      </c>
      <c r="AU34" s="79">
        <v>0</v>
      </c>
      <c r="AV34" s="79">
        <v>0</v>
      </c>
      <c r="AW34" s="79">
        <v>0</v>
      </c>
      <c r="AX34" s="79">
        <v>0</v>
      </c>
      <c r="AY34" s="79">
        <v>0</v>
      </c>
      <c r="AZ34" s="79">
        <v>0</v>
      </c>
      <c r="BA34" s="79">
        <v>0</v>
      </c>
      <c r="BB34" s="79">
        <v>0</v>
      </c>
      <c r="BC34" s="79">
        <v>0</v>
      </c>
      <c r="BD34" s="79">
        <v>0</v>
      </c>
      <c r="BE34" s="79">
        <v>0</v>
      </c>
      <c r="BF34" s="79">
        <v>0</v>
      </c>
      <c r="BG34" s="79">
        <v>0</v>
      </c>
      <c r="BH34" s="79">
        <v>0</v>
      </c>
      <c r="BI34" s="79">
        <v>0</v>
      </c>
      <c r="BJ34" s="79">
        <v>0</v>
      </c>
      <c r="BK34" s="79">
        <v>0</v>
      </c>
      <c r="BL34" s="79">
        <v>0</v>
      </c>
      <c r="BM34" s="80">
        <v>0</v>
      </c>
      <c r="BN34" s="78">
        <v>0</v>
      </c>
      <c r="BO34" s="79">
        <v>0</v>
      </c>
      <c r="BP34" s="79">
        <v>0</v>
      </c>
      <c r="BQ34" s="79">
        <v>0</v>
      </c>
      <c r="BR34" s="79">
        <v>0</v>
      </c>
      <c r="BS34" s="79">
        <v>0</v>
      </c>
      <c r="BT34" s="79">
        <v>0</v>
      </c>
      <c r="BU34" s="79">
        <v>0</v>
      </c>
      <c r="BV34" s="79">
        <v>0</v>
      </c>
      <c r="BW34" s="79">
        <v>0</v>
      </c>
      <c r="BX34" s="79">
        <v>0</v>
      </c>
      <c r="BY34" s="79">
        <v>0</v>
      </c>
      <c r="BZ34" s="79">
        <v>0</v>
      </c>
      <c r="CA34" s="79">
        <v>0</v>
      </c>
      <c r="CB34" s="79">
        <v>0</v>
      </c>
      <c r="CC34" s="79">
        <v>0</v>
      </c>
      <c r="CD34" s="79">
        <v>0</v>
      </c>
      <c r="CE34" s="79">
        <v>0</v>
      </c>
      <c r="CF34" s="79">
        <v>0</v>
      </c>
      <c r="CG34" s="80">
        <v>0</v>
      </c>
    </row>
    <row r="35" spans="2:85" s="84" customFormat="1" x14ac:dyDescent="0.25">
      <c r="B35" s="75">
        <v>400</v>
      </c>
      <c r="C35" s="75">
        <v>403</v>
      </c>
      <c r="D35" s="76" t="s">
        <v>147</v>
      </c>
      <c r="E35" s="77">
        <f t="shared" si="2"/>
        <v>238676.33</v>
      </c>
      <c r="F35" s="78">
        <f t="shared" si="3"/>
        <v>0</v>
      </c>
      <c r="G35" s="79">
        <f t="shared" si="3"/>
        <v>0</v>
      </c>
      <c r="H35" s="79">
        <f t="shared" si="3"/>
        <v>0</v>
      </c>
      <c r="I35" s="79">
        <f t="shared" si="3"/>
        <v>0</v>
      </c>
      <c r="J35" s="79">
        <f t="shared" si="3"/>
        <v>0</v>
      </c>
      <c r="K35" s="79">
        <f t="shared" si="3"/>
        <v>0</v>
      </c>
      <c r="L35" s="79">
        <f t="shared" si="3"/>
        <v>0</v>
      </c>
      <c r="M35" s="79">
        <f t="shared" si="3"/>
        <v>0</v>
      </c>
      <c r="N35" s="79">
        <f t="shared" si="3"/>
        <v>238676.33</v>
      </c>
      <c r="O35" s="79">
        <f t="shared" si="3"/>
        <v>0</v>
      </c>
      <c r="P35" s="79">
        <f t="shared" si="4"/>
        <v>0</v>
      </c>
      <c r="Q35" s="79">
        <f t="shared" si="4"/>
        <v>0</v>
      </c>
      <c r="R35" s="79">
        <f t="shared" si="4"/>
        <v>0</v>
      </c>
      <c r="S35" s="79">
        <f t="shared" si="4"/>
        <v>0</v>
      </c>
      <c r="T35" s="79">
        <f t="shared" si="4"/>
        <v>0</v>
      </c>
      <c r="U35" s="79">
        <f t="shared" si="4"/>
        <v>0</v>
      </c>
      <c r="V35" s="79">
        <f t="shared" si="4"/>
        <v>0</v>
      </c>
      <c r="W35" s="79">
        <f t="shared" si="4"/>
        <v>0</v>
      </c>
      <c r="X35" s="79">
        <f t="shared" si="4"/>
        <v>0</v>
      </c>
      <c r="Y35" s="80">
        <f t="shared" si="4"/>
        <v>0</v>
      </c>
      <c r="Z35" s="78">
        <v>0</v>
      </c>
      <c r="AA35" s="79">
        <v>0</v>
      </c>
      <c r="AB35" s="79">
        <v>0</v>
      </c>
      <c r="AC35" s="79">
        <v>0</v>
      </c>
      <c r="AD35" s="79">
        <v>0</v>
      </c>
      <c r="AE35" s="79">
        <v>0</v>
      </c>
      <c r="AF35" s="79">
        <v>0</v>
      </c>
      <c r="AG35" s="79">
        <v>0</v>
      </c>
      <c r="AH35" s="79">
        <v>236608.16999999998</v>
      </c>
      <c r="AI35" s="79">
        <v>0</v>
      </c>
      <c r="AJ35" s="79">
        <v>0</v>
      </c>
      <c r="AK35" s="79">
        <v>0</v>
      </c>
      <c r="AL35" s="79">
        <v>0</v>
      </c>
      <c r="AM35" s="79">
        <v>0</v>
      </c>
      <c r="AN35" s="79">
        <v>0</v>
      </c>
      <c r="AO35" s="79">
        <v>0</v>
      </c>
      <c r="AP35" s="79">
        <v>0</v>
      </c>
      <c r="AQ35" s="79">
        <v>0</v>
      </c>
      <c r="AR35" s="79">
        <v>0</v>
      </c>
      <c r="AS35" s="80">
        <v>0</v>
      </c>
      <c r="AT35" s="78">
        <v>0</v>
      </c>
      <c r="AU35" s="79">
        <v>0</v>
      </c>
      <c r="AV35" s="79">
        <v>0</v>
      </c>
      <c r="AW35" s="79">
        <v>0</v>
      </c>
      <c r="AX35" s="79">
        <v>0</v>
      </c>
      <c r="AY35" s="79">
        <v>0</v>
      </c>
      <c r="AZ35" s="79">
        <v>0</v>
      </c>
      <c r="BA35" s="79">
        <v>0</v>
      </c>
      <c r="BB35" s="79">
        <v>2068.16</v>
      </c>
      <c r="BC35" s="79">
        <v>0</v>
      </c>
      <c r="BD35" s="79">
        <v>0</v>
      </c>
      <c r="BE35" s="79">
        <v>0</v>
      </c>
      <c r="BF35" s="79">
        <v>0</v>
      </c>
      <c r="BG35" s="79">
        <v>0</v>
      </c>
      <c r="BH35" s="79">
        <v>0</v>
      </c>
      <c r="BI35" s="79">
        <v>0</v>
      </c>
      <c r="BJ35" s="79">
        <v>0</v>
      </c>
      <c r="BK35" s="79">
        <v>0</v>
      </c>
      <c r="BL35" s="79">
        <v>0</v>
      </c>
      <c r="BM35" s="80">
        <v>0</v>
      </c>
      <c r="BN35" s="78">
        <v>0</v>
      </c>
      <c r="BO35" s="79">
        <v>0</v>
      </c>
      <c r="BP35" s="79">
        <v>0</v>
      </c>
      <c r="BQ35" s="79">
        <v>0</v>
      </c>
      <c r="BR35" s="79">
        <v>0</v>
      </c>
      <c r="BS35" s="79">
        <v>0</v>
      </c>
      <c r="BT35" s="79">
        <v>0</v>
      </c>
      <c r="BU35" s="79">
        <v>0</v>
      </c>
      <c r="BV35" s="79">
        <v>0</v>
      </c>
      <c r="BW35" s="79">
        <v>0</v>
      </c>
      <c r="BX35" s="79">
        <v>0</v>
      </c>
      <c r="BY35" s="79">
        <v>0</v>
      </c>
      <c r="BZ35" s="79">
        <v>0</v>
      </c>
      <c r="CA35" s="79">
        <v>0</v>
      </c>
      <c r="CB35" s="79">
        <v>0</v>
      </c>
      <c r="CC35" s="79">
        <v>0</v>
      </c>
      <c r="CD35" s="79">
        <v>0</v>
      </c>
      <c r="CE35" s="79">
        <v>0</v>
      </c>
      <c r="CF35" s="79">
        <v>0</v>
      </c>
      <c r="CG35" s="80">
        <v>0</v>
      </c>
    </row>
    <row r="36" spans="2:85" s="84" customFormat="1" x14ac:dyDescent="0.25">
      <c r="B36" s="66">
        <v>500</v>
      </c>
      <c r="C36" s="66">
        <v>500</v>
      </c>
      <c r="D36" s="67" t="s">
        <v>148</v>
      </c>
      <c r="E36" s="68">
        <f t="shared" si="2"/>
        <v>0</v>
      </c>
      <c r="F36" s="81">
        <f t="shared" si="3"/>
        <v>0</v>
      </c>
      <c r="G36" s="82">
        <f t="shared" si="3"/>
        <v>0</v>
      </c>
      <c r="H36" s="82">
        <f t="shared" si="3"/>
        <v>0</v>
      </c>
      <c r="I36" s="82">
        <f t="shared" si="3"/>
        <v>0</v>
      </c>
      <c r="J36" s="82">
        <f t="shared" si="3"/>
        <v>0</v>
      </c>
      <c r="K36" s="82">
        <f t="shared" si="3"/>
        <v>0</v>
      </c>
      <c r="L36" s="82">
        <f t="shared" si="3"/>
        <v>0</v>
      </c>
      <c r="M36" s="82">
        <f t="shared" si="3"/>
        <v>0</v>
      </c>
      <c r="N36" s="82">
        <f t="shared" si="3"/>
        <v>0</v>
      </c>
      <c r="O36" s="82">
        <f t="shared" si="3"/>
        <v>0</v>
      </c>
      <c r="P36" s="82">
        <f t="shared" si="4"/>
        <v>0</v>
      </c>
      <c r="Q36" s="82">
        <f t="shared" si="4"/>
        <v>0</v>
      </c>
      <c r="R36" s="82">
        <f t="shared" si="4"/>
        <v>0</v>
      </c>
      <c r="S36" s="82">
        <f t="shared" si="4"/>
        <v>0</v>
      </c>
      <c r="T36" s="82">
        <f t="shared" si="4"/>
        <v>0</v>
      </c>
      <c r="U36" s="82">
        <f t="shared" si="4"/>
        <v>0</v>
      </c>
      <c r="V36" s="82">
        <f t="shared" si="4"/>
        <v>0</v>
      </c>
      <c r="W36" s="82">
        <f t="shared" si="4"/>
        <v>0</v>
      </c>
      <c r="X36" s="82">
        <f t="shared" si="4"/>
        <v>0</v>
      </c>
      <c r="Y36" s="83">
        <f t="shared" si="4"/>
        <v>0</v>
      </c>
      <c r="Z36" s="81">
        <v>0</v>
      </c>
      <c r="AA36" s="82">
        <v>0</v>
      </c>
      <c r="AB36" s="82">
        <v>0</v>
      </c>
      <c r="AC36" s="82">
        <v>0</v>
      </c>
      <c r="AD36" s="82">
        <v>0</v>
      </c>
      <c r="AE36" s="82">
        <v>0</v>
      </c>
      <c r="AF36" s="82">
        <v>0</v>
      </c>
      <c r="AG36" s="82">
        <v>0</v>
      </c>
      <c r="AH36" s="82">
        <v>0</v>
      </c>
      <c r="AI36" s="82">
        <v>0</v>
      </c>
      <c r="AJ36" s="82">
        <v>0</v>
      </c>
      <c r="AK36" s="82">
        <v>0</v>
      </c>
      <c r="AL36" s="82">
        <v>0</v>
      </c>
      <c r="AM36" s="82">
        <v>0</v>
      </c>
      <c r="AN36" s="82">
        <v>0</v>
      </c>
      <c r="AO36" s="82">
        <v>0</v>
      </c>
      <c r="AP36" s="82">
        <v>0</v>
      </c>
      <c r="AQ36" s="82">
        <v>0</v>
      </c>
      <c r="AR36" s="82">
        <v>0</v>
      </c>
      <c r="AS36" s="83">
        <v>0</v>
      </c>
      <c r="AT36" s="81">
        <v>0</v>
      </c>
      <c r="AU36" s="82">
        <v>0</v>
      </c>
      <c r="AV36" s="82">
        <v>0</v>
      </c>
      <c r="AW36" s="82">
        <v>0</v>
      </c>
      <c r="AX36" s="82">
        <v>0</v>
      </c>
      <c r="AY36" s="82">
        <v>0</v>
      </c>
      <c r="AZ36" s="82">
        <v>0</v>
      </c>
      <c r="BA36" s="82">
        <v>0</v>
      </c>
      <c r="BB36" s="82">
        <v>0</v>
      </c>
      <c r="BC36" s="82">
        <v>0</v>
      </c>
      <c r="BD36" s="82">
        <v>0</v>
      </c>
      <c r="BE36" s="82">
        <v>0</v>
      </c>
      <c r="BF36" s="82">
        <v>0</v>
      </c>
      <c r="BG36" s="82">
        <v>0</v>
      </c>
      <c r="BH36" s="82">
        <v>0</v>
      </c>
      <c r="BI36" s="82">
        <v>0</v>
      </c>
      <c r="BJ36" s="82">
        <v>0</v>
      </c>
      <c r="BK36" s="82">
        <v>0</v>
      </c>
      <c r="BL36" s="82">
        <v>0</v>
      </c>
      <c r="BM36" s="83">
        <v>0</v>
      </c>
      <c r="BN36" s="81">
        <v>0</v>
      </c>
      <c r="BO36" s="82">
        <v>0</v>
      </c>
      <c r="BP36" s="82">
        <v>0</v>
      </c>
      <c r="BQ36" s="82">
        <v>0</v>
      </c>
      <c r="BR36" s="82">
        <v>0</v>
      </c>
      <c r="BS36" s="82">
        <v>0</v>
      </c>
      <c r="BT36" s="82">
        <v>0</v>
      </c>
      <c r="BU36" s="82">
        <v>0</v>
      </c>
      <c r="BV36" s="82">
        <v>0</v>
      </c>
      <c r="BW36" s="82">
        <v>0</v>
      </c>
      <c r="BX36" s="82">
        <v>0</v>
      </c>
      <c r="BY36" s="82">
        <v>0</v>
      </c>
      <c r="BZ36" s="82">
        <v>0</v>
      </c>
      <c r="CA36" s="82">
        <v>0</v>
      </c>
      <c r="CB36" s="82">
        <v>0</v>
      </c>
      <c r="CC36" s="82">
        <v>0</v>
      </c>
      <c r="CD36" s="82">
        <v>0</v>
      </c>
      <c r="CE36" s="82">
        <v>0</v>
      </c>
      <c r="CF36" s="82">
        <v>0</v>
      </c>
      <c r="CG36" s="83">
        <v>0</v>
      </c>
    </row>
    <row r="37" spans="2:85" s="84" customFormat="1" x14ac:dyDescent="0.25">
      <c r="B37" s="75">
        <v>500</v>
      </c>
      <c r="C37" s="75">
        <v>501</v>
      </c>
      <c r="D37" s="76" t="s">
        <v>89</v>
      </c>
      <c r="E37" s="77">
        <f t="shared" si="2"/>
        <v>0</v>
      </c>
      <c r="F37" s="78">
        <f t="shared" si="3"/>
        <v>0</v>
      </c>
      <c r="G37" s="79">
        <f t="shared" si="3"/>
        <v>0</v>
      </c>
      <c r="H37" s="79">
        <f t="shared" si="3"/>
        <v>0</v>
      </c>
      <c r="I37" s="79">
        <f t="shared" si="3"/>
        <v>0</v>
      </c>
      <c r="J37" s="79">
        <f t="shared" si="3"/>
        <v>0</v>
      </c>
      <c r="K37" s="79">
        <f t="shared" si="3"/>
        <v>0</v>
      </c>
      <c r="L37" s="79">
        <f t="shared" si="3"/>
        <v>0</v>
      </c>
      <c r="M37" s="79">
        <f t="shared" si="3"/>
        <v>0</v>
      </c>
      <c r="N37" s="79">
        <f t="shared" si="3"/>
        <v>0</v>
      </c>
      <c r="O37" s="79">
        <f t="shared" si="3"/>
        <v>0</v>
      </c>
      <c r="P37" s="79">
        <f t="shared" si="4"/>
        <v>0</v>
      </c>
      <c r="Q37" s="79">
        <f t="shared" si="4"/>
        <v>0</v>
      </c>
      <c r="R37" s="79">
        <f t="shared" si="4"/>
        <v>0</v>
      </c>
      <c r="S37" s="79">
        <f t="shared" si="4"/>
        <v>0</v>
      </c>
      <c r="T37" s="79">
        <f t="shared" si="4"/>
        <v>0</v>
      </c>
      <c r="U37" s="79">
        <f t="shared" si="4"/>
        <v>0</v>
      </c>
      <c r="V37" s="79">
        <f t="shared" si="4"/>
        <v>0</v>
      </c>
      <c r="W37" s="79">
        <f t="shared" si="4"/>
        <v>0</v>
      </c>
      <c r="X37" s="79">
        <f t="shared" si="4"/>
        <v>0</v>
      </c>
      <c r="Y37" s="80">
        <f t="shared" si="4"/>
        <v>0</v>
      </c>
      <c r="Z37" s="78">
        <v>0</v>
      </c>
      <c r="AA37" s="79">
        <v>0</v>
      </c>
      <c r="AB37" s="79">
        <v>0</v>
      </c>
      <c r="AC37" s="79">
        <v>0</v>
      </c>
      <c r="AD37" s="79">
        <v>0</v>
      </c>
      <c r="AE37" s="79">
        <v>0</v>
      </c>
      <c r="AF37" s="79">
        <v>0</v>
      </c>
      <c r="AG37" s="79">
        <v>0</v>
      </c>
      <c r="AH37" s="79">
        <v>0</v>
      </c>
      <c r="AI37" s="79">
        <v>0</v>
      </c>
      <c r="AJ37" s="79">
        <v>0</v>
      </c>
      <c r="AK37" s="79">
        <v>0</v>
      </c>
      <c r="AL37" s="79">
        <v>0</v>
      </c>
      <c r="AM37" s="79">
        <v>0</v>
      </c>
      <c r="AN37" s="79">
        <v>0</v>
      </c>
      <c r="AO37" s="79">
        <v>0</v>
      </c>
      <c r="AP37" s="79">
        <v>0</v>
      </c>
      <c r="AQ37" s="79">
        <v>0</v>
      </c>
      <c r="AR37" s="79">
        <v>0</v>
      </c>
      <c r="AS37" s="80">
        <v>0</v>
      </c>
      <c r="AT37" s="78">
        <v>0</v>
      </c>
      <c r="AU37" s="79">
        <v>0</v>
      </c>
      <c r="AV37" s="79">
        <v>0</v>
      </c>
      <c r="AW37" s="79">
        <v>0</v>
      </c>
      <c r="AX37" s="79">
        <v>0</v>
      </c>
      <c r="AY37" s="79">
        <v>0</v>
      </c>
      <c r="AZ37" s="79">
        <v>0</v>
      </c>
      <c r="BA37" s="79">
        <v>0</v>
      </c>
      <c r="BB37" s="79">
        <v>0</v>
      </c>
      <c r="BC37" s="79">
        <v>0</v>
      </c>
      <c r="BD37" s="79">
        <v>0</v>
      </c>
      <c r="BE37" s="79">
        <v>0</v>
      </c>
      <c r="BF37" s="79">
        <v>0</v>
      </c>
      <c r="BG37" s="79">
        <v>0</v>
      </c>
      <c r="BH37" s="79">
        <v>0</v>
      </c>
      <c r="BI37" s="79">
        <v>0</v>
      </c>
      <c r="BJ37" s="79">
        <v>0</v>
      </c>
      <c r="BK37" s="79">
        <v>0</v>
      </c>
      <c r="BL37" s="79">
        <v>0</v>
      </c>
      <c r="BM37" s="80">
        <v>0</v>
      </c>
      <c r="BN37" s="78">
        <v>0</v>
      </c>
      <c r="BO37" s="79">
        <v>0</v>
      </c>
      <c r="BP37" s="79">
        <v>0</v>
      </c>
      <c r="BQ37" s="79">
        <v>0</v>
      </c>
      <c r="BR37" s="79">
        <v>0</v>
      </c>
      <c r="BS37" s="79">
        <v>0</v>
      </c>
      <c r="BT37" s="79">
        <v>0</v>
      </c>
      <c r="BU37" s="79">
        <v>0</v>
      </c>
      <c r="BV37" s="79">
        <v>0</v>
      </c>
      <c r="BW37" s="79">
        <v>0</v>
      </c>
      <c r="BX37" s="79">
        <v>0</v>
      </c>
      <c r="BY37" s="79">
        <v>0</v>
      </c>
      <c r="BZ37" s="79">
        <v>0</v>
      </c>
      <c r="CA37" s="79">
        <v>0</v>
      </c>
      <c r="CB37" s="79">
        <v>0</v>
      </c>
      <c r="CC37" s="79">
        <v>0</v>
      </c>
      <c r="CD37" s="79">
        <v>0</v>
      </c>
      <c r="CE37" s="79">
        <v>0</v>
      </c>
      <c r="CF37" s="79">
        <v>0</v>
      </c>
      <c r="CG37" s="80">
        <v>0</v>
      </c>
    </row>
    <row r="38" spans="2:85" x14ac:dyDescent="0.2">
      <c r="B38" s="75">
        <v>500</v>
      </c>
      <c r="C38" s="75">
        <v>502</v>
      </c>
      <c r="D38" s="76" t="s">
        <v>149</v>
      </c>
      <c r="E38" s="77">
        <f t="shared" si="2"/>
        <v>6019</v>
      </c>
      <c r="F38" s="78">
        <f t="shared" si="3"/>
        <v>0</v>
      </c>
      <c r="G38" s="79">
        <f t="shared" si="3"/>
        <v>0</v>
      </c>
      <c r="H38" s="79">
        <f t="shared" si="3"/>
        <v>0</v>
      </c>
      <c r="I38" s="79">
        <f t="shared" si="3"/>
        <v>0</v>
      </c>
      <c r="J38" s="79">
        <f t="shared" si="3"/>
        <v>0</v>
      </c>
      <c r="K38" s="79">
        <f t="shared" si="3"/>
        <v>0</v>
      </c>
      <c r="L38" s="79">
        <f t="shared" si="3"/>
        <v>0</v>
      </c>
      <c r="M38" s="79">
        <f t="shared" si="3"/>
        <v>0</v>
      </c>
      <c r="N38" s="79">
        <f t="shared" si="3"/>
        <v>0</v>
      </c>
      <c r="O38" s="79">
        <f t="shared" si="3"/>
        <v>0</v>
      </c>
      <c r="P38" s="79">
        <f t="shared" si="4"/>
        <v>0</v>
      </c>
      <c r="Q38" s="79">
        <f t="shared" si="4"/>
        <v>0</v>
      </c>
      <c r="R38" s="79">
        <f t="shared" si="4"/>
        <v>0</v>
      </c>
      <c r="S38" s="79">
        <f t="shared" si="4"/>
        <v>0</v>
      </c>
      <c r="T38" s="79">
        <f t="shared" si="4"/>
        <v>6019</v>
      </c>
      <c r="U38" s="79">
        <f t="shared" si="4"/>
        <v>0</v>
      </c>
      <c r="V38" s="79">
        <f t="shared" si="4"/>
        <v>0</v>
      </c>
      <c r="W38" s="79">
        <f t="shared" si="4"/>
        <v>0</v>
      </c>
      <c r="X38" s="79">
        <f t="shared" si="4"/>
        <v>0</v>
      </c>
      <c r="Y38" s="80">
        <f t="shared" si="4"/>
        <v>0</v>
      </c>
      <c r="Z38" s="78">
        <v>0</v>
      </c>
      <c r="AA38" s="79">
        <v>0</v>
      </c>
      <c r="AB38" s="79">
        <v>0</v>
      </c>
      <c r="AC38" s="79">
        <v>0</v>
      </c>
      <c r="AD38" s="79">
        <v>0</v>
      </c>
      <c r="AE38" s="79">
        <v>0</v>
      </c>
      <c r="AF38" s="79">
        <v>0</v>
      </c>
      <c r="AG38" s="79">
        <v>0</v>
      </c>
      <c r="AH38" s="79">
        <v>0</v>
      </c>
      <c r="AI38" s="79">
        <v>0</v>
      </c>
      <c r="AJ38" s="79">
        <v>0</v>
      </c>
      <c r="AK38" s="79">
        <v>0</v>
      </c>
      <c r="AL38" s="79">
        <v>0</v>
      </c>
      <c r="AM38" s="79">
        <v>0</v>
      </c>
      <c r="AN38" s="79">
        <v>6019</v>
      </c>
      <c r="AO38" s="79">
        <v>0</v>
      </c>
      <c r="AP38" s="79">
        <v>0</v>
      </c>
      <c r="AQ38" s="79">
        <v>0</v>
      </c>
      <c r="AR38" s="79">
        <v>0</v>
      </c>
      <c r="AS38" s="80">
        <v>0</v>
      </c>
      <c r="AT38" s="78">
        <v>0</v>
      </c>
      <c r="AU38" s="79">
        <v>0</v>
      </c>
      <c r="AV38" s="79">
        <v>0</v>
      </c>
      <c r="AW38" s="79">
        <v>0</v>
      </c>
      <c r="AX38" s="79">
        <v>0</v>
      </c>
      <c r="AY38" s="79">
        <v>0</v>
      </c>
      <c r="AZ38" s="79">
        <v>0</v>
      </c>
      <c r="BA38" s="79">
        <v>0</v>
      </c>
      <c r="BB38" s="79">
        <v>0</v>
      </c>
      <c r="BC38" s="79">
        <v>0</v>
      </c>
      <c r="BD38" s="79">
        <v>0</v>
      </c>
      <c r="BE38" s="79">
        <v>0</v>
      </c>
      <c r="BF38" s="79">
        <v>0</v>
      </c>
      <c r="BG38" s="79">
        <v>0</v>
      </c>
      <c r="BH38" s="79">
        <v>0</v>
      </c>
      <c r="BI38" s="79">
        <v>0</v>
      </c>
      <c r="BJ38" s="79">
        <v>0</v>
      </c>
      <c r="BK38" s="79">
        <v>0</v>
      </c>
      <c r="BL38" s="79">
        <v>0</v>
      </c>
      <c r="BM38" s="80">
        <v>0</v>
      </c>
      <c r="BN38" s="78">
        <v>0</v>
      </c>
      <c r="BO38" s="79">
        <v>0</v>
      </c>
      <c r="BP38" s="79">
        <v>0</v>
      </c>
      <c r="BQ38" s="79">
        <v>0</v>
      </c>
      <c r="BR38" s="79">
        <v>0</v>
      </c>
      <c r="BS38" s="79">
        <v>0</v>
      </c>
      <c r="BT38" s="79">
        <v>0</v>
      </c>
      <c r="BU38" s="79">
        <v>0</v>
      </c>
      <c r="BV38" s="79">
        <v>0</v>
      </c>
      <c r="BW38" s="79">
        <v>0</v>
      </c>
      <c r="BX38" s="79">
        <v>0</v>
      </c>
      <c r="BY38" s="79">
        <v>0</v>
      </c>
      <c r="BZ38" s="79">
        <v>0</v>
      </c>
      <c r="CA38" s="79">
        <v>0</v>
      </c>
      <c r="CB38" s="79">
        <v>0</v>
      </c>
      <c r="CC38" s="79">
        <v>0</v>
      </c>
      <c r="CD38" s="79">
        <v>0</v>
      </c>
      <c r="CE38" s="79">
        <v>0</v>
      </c>
      <c r="CF38" s="79">
        <v>0</v>
      </c>
      <c r="CG38" s="80">
        <v>0</v>
      </c>
    </row>
    <row r="39" spans="2:85" x14ac:dyDescent="0.2">
      <c r="B39" s="66">
        <v>600</v>
      </c>
      <c r="C39" s="66">
        <v>600</v>
      </c>
      <c r="D39" s="67" t="s">
        <v>150</v>
      </c>
      <c r="E39" s="68">
        <f t="shared" si="2"/>
        <v>0</v>
      </c>
      <c r="F39" s="81">
        <f t="shared" si="3"/>
        <v>0</v>
      </c>
      <c r="G39" s="82">
        <f t="shared" si="3"/>
        <v>0</v>
      </c>
      <c r="H39" s="82">
        <f t="shared" si="3"/>
        <v>0</v>
      </c>
      <c r="I39" s="82">
        <f t="shared" si="3"/>
        <v>0</v>
      </c>
      <c r="J39" s="82">
        <f t="shared" si="3"/>
        <v>0</v>
      </c>
      <c r="K39" s="82">
        <f t="shared" si="3"/>
        <v>0</v>
      </c>
      <c r="L39" s="82">
        <f t="shared" si="3"/>
        <v>0</v>
      </c>
      <c r="M39" s="82">
        <f t="shared" si="3"/>
        <v>0</v>
      </c>
      <c r="N39" s="82">
        <f t="shared" si="3"/>
        <v>0</v>
      </c>
      <c r="O39" s="82">
        <f t="shared" si="3"/>
        <v>0</v>
      </c>
      <c r="P39" s="82">
        <f t="shared" si="4"/>
        <v>0</v>
      </c>
      <c r="Q39" s="82">
        <f t="shared" si="4"/>
        <v>0</v>
      </c>
      <c r="R39" s="82">
        <f t="shared" si="4"/>
        <v>0</v>
      </c>
      <c r="S39" s="82">
        <f t="shared" si="4"/>
        <v>0</v>
      </c>
      <c r="T39" s="82">
        <f t="shared" si="4"/>
        <v>0</v>
      </c>
      <c r="U39" s="82">
        <f t="shared" si="4"/>
        <v>0</v>
      </c>
      <c r="V39" s="82">
        <f t="shared" si="4"/>
        <v>0</v>
      </c>
      <c r="W39" s="82">
        <f t="shared" si="4"/>
        <v>0</v>
      </c>
      <c r="X39" s="82">
        <f t="shared" si="4"/>
        <v>0</v>
      </c>
      <c r="Y39" s="83">
        <f t="shared" si="4"/>
        <v>0</v>
      </c>
      <c r="Z39" s="81">
        <v>0</v>
      </c>
      <c r="AA39" s="82">
        <v>0</v>
      </c>
      <c r="AB39" s="82">
        <v>0</v>
      </c>
      <c r="AC39" s="82">
        <v>0</v>
      </c>
      <c r="AD39" s="82">
        <v>0</v>
      </c>
      <c r="AE39" s="82">
        <v>0</v>
      </c>
      <c r="AF39" s="82">
        <v>0</v>
      </c>
      <c r="AG39" s="82">
        <v>0</v>
      </c>
      <c r="AH39" s="82">
        <v>0</v>
      </c>
      <c r="AI39" s="82">
        <v>0</v>
      </c>
      <c r="AJ39" s="82">
        <v>0</v>
      </c>
      <c r="AK39" s="82">
        <v>0</v>
      </c>
      <c r="AL39" s="82">
        <v>0</v>
      </c>
      <c r="AM39" s="82">
        <v>0</v>
      </c>
      <c r="AN39" s="82">
        <v>0</v>
      </c>
      <c r="AO39" s="82">
        <v>0</v>
      </c>
      <c r="AP39" s="82">
        <v>0</v>
      </c>
      <c r="AQ39" s="82">
        <v>0</v>
      </c>
      <c r="AR39" s="82">
        <v>0</v>
      </c>
      <c r="AS39" s="83">
        <v>0</v>
      </c>
      <c r="AT39" s="81">
        <v>0</v>
      </c>
      <c r="AU39" s="82">
        <v>0</v>
      </c>
      <c r="AV39" s="82">
        <v>0</v>
      </c>
      <c r="AW39" s="82">
        <v>0</v>
      </c>
      <c r="AX39" s="82">
        <v>0</v>
      </c>
      <c r="AY39" s="82">
        <v>0</v>
      </c>
      <c r="AZ39" s="82">
        <v>0</v>
      </c>
      <c r="BA39" s="82">
        <v>0</v>
      </c>
      <c r="BB39" s="82">
        <v>0</v>
      </c>
      <c r="BC39" s="82">
        <v>0</v>
      </c>
      <c r="BD39" s="82">
        <v>0</v>
      </c>
      <c r="BE39" s="82">
        <v>0</v>
      </c>
      <c r="BF39" s="82">
        <v>0</v>
      </c>
      <c r="BG39" s="82">
        <v>0</v>
      </c>
      <c r="BH39" s="82">
        <v>0</v>
      </c>
      <c r="BI39" s="82">
        <v>0</v>
      </c>
      <c r="BJ39" s="82">
        <v>0</v>
      </c>
      <c r="BK39" s="82">
        <v>0</v>
      </c>
      <c r="BL39" s="82">
        <v>0</v>
      </c>
      <c r="BM39" s="83">
        <v>0</v>
      </c>
      <c r="BN39" s="81">
        <v>0</v>
      </c>
      <c r="BO39" s="82">
        <v>0</v>
      </c>
      <c r="BP39" s="82">
        <v>0</v>
      </c>
      <c r="BQ39" s="82">
        <v>0</v>
      </c>
      <c r="BR39" s="82">
        <v>0</v>
      </c>
      <c r="BS39" s="82">
        <v>0</v>
      </c>
      <c r="BT39" s="82">
        <v>0</v>
      </c>
      <c r="BU39" s="82">
        <v>0</v>
      </c>
      <c r="BV39" s="82">
        <v>0</v>
      </c>
      <c r="BW39" s="82">
        <v>0</v>
      </c>
      <c r="BX39" s="82">
        <v>0</v>
      </c>
      <c r="BY39" s="82">
        <v>0</v>
      </c>
      <c r="BZ39" s="82">
        <v>0</v>
      </c>
      <c r="CA39" s="82">
        <v>0</v>
      </c>
      <c r="CB39" s="82">
        <v>0</v>
      </c>
      <c r="CC39" s="82">
        <v>0</v>
      </c>
      <c r="CD39" s="82">
        <v>0</v>
      </c>
      <c r="CE39" s="82">
        <v>0</v>
      </c>
      <c r="CF39" s="82">
        <v>0</v>
      </c>
      <c r="CG39" s="83">
        <v>0</v>
      </c>
    </row>
    <row r="40" spans="2:85" x14ac:dyDescent="0.2">
      <c r="B40" s="75">
        <v>600</v>
      </c>
      <c r="C40" s="75">
        <v>601</v>
      </c>
      <c r="D40" s="76" t="s">
        <v>151</v>
      </c>
      <c r="E40" s="77">
        <f t="shared" si="2"/>
        <v>19789</v>
      </c>
      <c r="F40" s="78">
        <f t="shared" si="3"/>
        <v>19789</v>
      </c>
      <c r="G40" s="79">
        <f t="shared" si="3"/>
        <v>0</v>
      </c>
      <c r="H40" s="79">
        <f t="shared" si="3"/>
        <v>0</v>
      </c>
      <c r="I40" s="79">
        <f t="shared" si="3"/>
        <v>0</v>
      </c>
      <c r="J40" s="79">
        <f t="shared" si="3"/>
        <v>0</v>
      </c>
      <c r="K40" s="79">
        <f t="shared" si="3"/>
        <v>0</v>
      </c>
      <c r="L40" s="79">
        <f t="shared" si="3"/>
        <v>0</v>
      </c>
      <c r="M40" s="79">
        <f t="shared" si="3"/>
        <v>0</v>
      </c>
      <c r="N40" s="79">
        <f t="shared" si="3"/>
        <v>0</v>
      </c>
      <c r="O40" s="79">
        <f t="shared" si="3"/>
        <v>0</v>
      </c>
      <c r="P40" s="79">
        <f t="shared" si="4"/>
        <v>0</v>
      </c>
      <c r="Q40" s="79">
        <f t="shared" si="4"/>
        <v>0</v>
      </c>
      <c r="R40" s="79">
        <f t="shared" si="4"/>
        <v>0</v>
      </c>
      <c r="S40" s="79">
        <f t="shared" si="4"/>
        <v>0</v>
      </c>
      <c r="T40" s="79">
        <f t="shared" si="4"/>
        <v>0</v>
      </c>
      <c r="U40" s="79">
        <f t="shared" si="4"/>
        <v>0</v>
      </c>
      <c r="V40" s="79">
        <f t="shared" si="4"/>
        <v>0</v>
      </c>
      <c r="W40" s="79">
        <f t="shared" si="4"/>
        <v>0</v>
      </c>
      <c r="X40" s="79">
        <f t="shared" si="4"/>
        <v>0</v>
      </c>
      <c r="Y40" s="80">
        <f t="shared" si="4"/>
        <v>0</v>
      </c>
      <c r="Z40" s="78">
        <v>19789</v>
      </c>
      <c r="AA40" s="79">
        <v>0</v>
      </c>
      <c r="AB40" s="79">
        <v>0</v>
      </c>
      <c r="AC40" s="79">
        <v>0</v>
      </c>
      <c r="AD40" s="79">
        <v>0</v>
      </c>
      <c r="AE40" s="79">
        <v>0</v>
      </c>
      <c r="AF40" s="79">
        <v>0</v>
      </c>
      <c r="AG40" s="79">
        <v>0</v>
      </c>
      <c r="AH40" s="79">
        <v>0</v>
      </c>
      <c r="AI40" s="79">
        <v>0</v>
      </c>
      <c r="AJ40" s="79">
        <v>0</v>
      </c>
      <c r="AK40" s="79">
        <v>0</v>
      </c>
      <c r="AL40" s="79">
        <v>0</v>
      </c>
      <c r="AM40" s="79">
        <v>0</v>
      </c>
      <c r="AN40" s="79">
        <v>0</v>
      </c>
      <c r="AO40" s="79">
        <v>0</v>
      </c>
      <c r="AP40" s="79">
        <v>0</v>
      </c>
      <c r="AQ40" s="79">
        <v>0</v>
      </c>
      <c r="AR40" s="79">
        <v>0</v>
      </c>
      <c r="AS40" s="80">
        <v>0</v>
      </c>
      <c r="AT40" s="78">
        <v>0</v>
      </c>
      <c r="AU40" s="79">
        <v>0</v>
      </c>
      <c r="AV40" s="79">
        <v>0</v>
      </c>
      <c r="AW40" s="79">
        <v>0</v>
      </c>
      <c r="AX40" s="79">
        <v>0</v>
      </c>
      <c r="AY40" s="79">
        <v>0</v>
      </c>
      <c r="AZ40" s="79">
        <v>0</v>
      </c>
      <c r="BA40" s="79">
        <v>0</v>
      </c>
      <c r="BB40" s="79">
        <v>0</v>
      </c>
      <c r="BC40" s="79">
        <v>0</v>
      </c>
      <c r="BD40" s="79">
        <v>0</v>
      </c>
      <c r="BE40" s="79">
        <v>0</v>
      </c>
      <c r="BF40" s="79">
        <v>0</v>
      </c>
      <c r="BG40" s="79">
        <v>0</v>
      </c>
      <c r="BH40" s="79">
        <v>0</v>
      </c>
      <c r="BI40" s="79">
        <v>0</v>
      </c>
      <c r="BJ40" s="79">
        <v>0</v>
      </c>
      <c r="BK40" s="79">
        <v>0</v>
      </c>
      <c r="BL40" s="79">
        <v>0</v>
      </c>
      <c r="BM40" s="80">
        <v>0</v>
      </c>
      <c r="BN40" s="78">
        <v>0</v>
      </c>
      <c r="BO40" s="79">
        <v>0</v>
      </c>
      <c r="BP40" s="79">
        <v>0</v>
      </c>
      <c r="BQ40" s="79">
        <v>0</v>
      </c>
      <c r="BR40" s="79">
        <v>0</v>
      </c>
      <c r="BS40" s="79">
        <v>0</v>
      </c>
      <c r="BT40" s="79">
        <v>0</v>
      </c>
      <c r="BU40" s="79">
        <v>0</v>
      </c>
      <c r="BV40" s="79">
        <v>0</v>
      </c>
      <c r="BW40" s="79">
        <v>0</v>
      </c>
      <c r="BX40" s="79">
        <v>0</v>
      </c>
      <c r="BY40" s="79">
        <v>0</v>
      </c>
      <c r="BZ40" s="79">
        <v>0</v>
      </c>
      <c r="CA40" s="79">
        <v>0</v>
      </c>
      <c r="CB40" s="79">
        <v>0</v>
      </c>
      <c r="CC40" s="79">
        <v>0</v>
      </c>
      <c r="CD40" s="79">
        <v>0</v>
      </c>
      <c r="CE40" s="79">
        <v>0</v>
      </c>
      <c r="CF40" s="79">
        <v>0</v>
      </c>
      <c r="CG40" s="80">
        <v>0</v>
      </c>
    </row>
    <row r="41" spans="2:85" x14ac:dyDescent="0.2">
      <c r="B41" s="75">
        <v>600</v>
      </c>
      <c r="C41" s="75">
        <v>602</v>
      </c>
      <c r="D41" s="76" t="s">
        <v>152</v>
      </c>
      <c r="E41" s="77">
        <f t="shared" si="2"/>
        <v>2324.8300000000004</v>
      </c>
      <c r="F41" s="78">
        <f t="shared" si="3"/>
        <v>2324.8300000000004</v>
      </c>
      <c r="G41" s="79">
        <f t="shared" si="3"/>
        <v>0</v>
      </c>
      <c r="H41" s="79">
        <f t="shared" si="3"/>
        <v>0</v>
      </c>
      <c r="I41" s="79">
        <f t="shared" si="3"/>
        <v>0</v>
      </c>
      <c r="J41" s="79">
        <f t="shared" si="3"/>
        <v>0</v>
      </c>
      <c r="K41" s="79">
        <f t="shared" si="3"/>
        <v>0</v>
      </c>
      <c r="L41" s="79">
        <f t="shared" si="3"/>
        <v>0</v>
      </c>
      <c r="M41" s="79">
        <f t="shared" si="3"/>
        <v>0</v>
      </c>
      <c r="N41" s="79">
        <f t="shared" si="3"/>
        <v>0</v>
      </c>
      <c r="O41" s="79">
        <f t="shared" si="3"/>
        <v>0</v>
      </c>
      <c r="P41" s="79">
        <f t="shared" si="4"/>
        <v>0</v>
      </c>
      <c r="Q41" s="79">
        <f t="shared" si="4"/>
        <v>0</v>
      </c>
      <c r="R41" s="79">
        <f t="shared" si="4"/>
        <v>0</v>
      </c>
      <c r="S41" s="79">
        <f t="shared" si="4"/>
        <v>0</v>
      </c>
      <c r="T41" s="79">
        <f t="shared" si="4"/>
        <v>0</v>
      </c>
      <c r="U41" s="79">
        <f t="shared" si="4"/>
        <v>0</v>
      </c>
      <c r="V41" s="79">
        <f t="shared" si="4"/>
        <v>0</v>
      </c>
      <c r="W41" s="79">
        <f t="shared" si="4"/>
        <v>0</v>
      </c>
      <c r="X41" s="79">
        <f t="shared" si="4"/>
        <v>0</v>
      </c>
      <c r="Y41" s="80">
        <f t="shared" si="4"/>
        <v>0</v>
      </c>
      <c r="Z41" s="78">
        <v>2221.1200000000003</v>
      </c>
      <c r="AA41" s="79">
        <v>0</v>
      </c>
      <c r="AB41" s="79">
        <v>0</v>
      </c>
      <c r="AC41" s="79">
        <v>0</v>
      </c>
      <c r="AD41" s="79">
        <v>0</v>
      </c>
      <c r="AE41" s="79">
        <v>0</v>
      </c>
      <c r="AF41" s="79">
        <v>0</v>
      </c>
      <c r="AG41" s="79">
        <v>0</v>
      </c>
      <c r="AH41" s="79">
        <v>0</v>
      </c>
      <c r="AI41" s="79">
        <v>0</v>
      </c>
      <c r="AJ41" s="79">
        <v>0</v>
      </c>
      <c r="AK41" s="79">
        <v>0</v>
      </c>
      <c r="AL41" s="79">
        <v>0</v>
      </c>
      <c r="AM41" s="79">
        <v>0</v>
      </c>
      <c r="AN41" s="79">
        <v>0</v>
      </c>
      <c r="AO41" s="79">
        <v>0</v>
      </c>
      <c r="AP41" s="79">
        <v>0</v>
      </c>
      <c r="AQ41" s="79">
        <v>0</v>
      </c>
      <c r="AR41" s="79">
        <v>0</v>
      </c>
      <c r="AS41" s="80">
        <v>0</v>
      </c>
      <c r="AT41" s="78">
        <v>103.71</v>
      </c>
      <c r="AU41" s="79">
        <v>0</v>
      </c>
      <c r="AV41" s="79">
        <v>0</v>
      </c>
      <c r="AW41" s="79">
        <v>0</v>
      </c>
      <c r="AX41" s="79">
        <v>0</v>
      </c>
      <c r="AY41" s="79">
        <v>0</v>
      </c>
      <c r="AZ41" s="79">
        <v>0</v>
      </c>
      <c r="BA41" s="79">
        <v>0</v>
      </c>
      <c r="BB41" s="79">
        <v>0</v>
      </c>
      <c r="BC41" s="79">
        <v>0</v>
      </c>
      <c r="BD41" s="79">
        <v>0</v>
      </c>
      <c r="BE41" s="79">
        <v>0</v>
      </c>
      <c r="BF41" s="79">
        <v>0</v>
      </c>
      <c r="BG41" s="79">
        <v>0</v>
      </c>
      <c r="BH41" s="79">
        <v>0</v>
      </c>
      <c r="BI41" s="79">
        <v>0</v>
      </c>
      <c r="BJ41" s="79">
        <v>0</v>
      </c>
      <c r="BK41" s="79">
        <v>0</v>
      </c>
      <c r="BL41" s="79">
        <v>0</v>
      </c>
      <c r="BM41" s="80">
        <v>0</v>
      </c>
      <c r="BN41" s="78">
        <v>0</v>
      </c>
      <c r="BO41" s="79">
        <v>0</v>
      </c>
      <c r="BP41" s="79">
        <v>0</v>
      </c>
      <c r="BQ41" s="79">
        <v>0</v>
      </c>
      <c r="BR41" s="79">
        <v>0</v>
      </c>
      <c r="BS41" s="79">
        <v>0</v>
      </c>
      <c r="BT41" s="79">
        <v>0</v>
      </c>
      <c r="BU41" s="79">
        <v>0</v>
      </c>
      <c r="BV41" s="79">
        <v>0</v>
      </c>
      <c r="BW41" s="79">
        <v>0</v>
      </c>
      <c r="BX41" s="79">
        <v>0</v>
      </c>
      <c r="BY41" s="79">
        <v>0</v>
      </c>
      <c r="BZ41" s="79">
        <v>0</v>
      </c>
      <c r="CA41" s="79">
        <v>0</v>
      </c>
      <c r="CB41" s="79">
        <v>0</v>
      </c>
      <c r="CC41" s="79">
        <v>0</v>
      </c>
      <c r="CD41" s="79">
        <v>0</v>
      </c>
      <c r="CE41" s="79">
        <v>0</v>
      </c>
      <c r="CF41" s="79">
        <v>0</v>
      </c>
      <c r="CG41" s="80">
        <v>0</v>
      </c>
    </row>
    <row r="42" spans="2:85" x14ac:dyDescent="0.2">
      <c r="B42" s="75">
        <v>600</v>
      </c>
      <c r="C42" s="75">
        <v>603</v>
      </c>
      <c r="D42" s="76" t="s">
        <v>153</v>
      </c>
      <c r="E42" s="77">
        <f t="shared" si="2"/>
        <v>994.89</v>
      </c>
      <c r="F42" s="78">
        <f t="shared" ref="F42:U57" si="5">+SUMIFS($Z42:$CG42,$Z$1:$CG$1,F$1)</f>
        <v>994.89</v>
      </c>
      <c r="G42" s="79">
        <f t="shared" si="5"/>
        <v>0</v>
      </c>
      <c r="H42" s="79">
        <f t="shared" si="5"/>
        <v>0</v>
      </c>
      <c r="I42" s="79">
        <f t="shared" si="5"/>
        <v>0</v>
      </c>
      <c r="J42" s="79">
        <f t="shared" si="5"/>
        <v>0</v>
      </c>
      <c r="K42" s="79">
        <f t="shared" si="5"/>
        <v>0</v>
      </c>
      <c r="L42" s="79">
        <f t="shared" si="5"/>
        <v>0</v>
      </c>
      <c r="M42" s="79">
        <f t="shared" si="5"/>
        <v>0</v>
      </c>
      <c r="N42" s="79">
        <f t="shared" si="5"/>
        <v>0</v>
      </c>
      <c r="O42" s="79">
        <f t="shared" si="5"/>
        <v>0</v>
      </c>
      <c r="P42" s="79">
        <f t="shared" si="5"/>
        <v>0</v>
      </c>
      <c r="Q42" s="79">
        <f t="shared" si="5"/>
        <v>0</v>
      </c>
      <c r="R42" s="79">
        <f t="shared" si="5"/>
        <v>0</v>
      </c>
      <c r="S42" s="79">
        <f t="shared" si="5"/>
        <v>0</v>
      </c>
      <c r="T42" s="79">
        <f t="shared" si="5"/>
        <v>0</v>
      </c>
      <c r="U42" s="79">
        <f t="shared" si="5"/>
        <v>0</v>
      </c>
      <c r="V42" s="79">
        <f t="shared" ref="P42:AE57" si="6">+SUMIFS($Z42:$CG42,$Z$1:$CG$1,V$1)</f>
        <v>0</v>
      </c>
      <c r="W42" s="79">
        <f t="shared" si="6"/>
        <v>0</v>
      </c>
      <c r="X42" s="79">
        <f t="shared" si="6"/>
        <v>0</v>
      </c>
      <c r="Y42" s="80">
        <f t="shared" si="6"/>
        <v>0</v>
      </c>
      <c r="Z42" s="78">
        <v>0</v>
      </c>
      <c r="AA42" s="79">
        <v>0</v>
      </c>
      <c r="AB42" s="79">
        <v>0</v>
      </c>
      <c r="AC42" s="79">
        <v>0</v>
      </c>
      <c r="AD42" s="79">
        <v>0</v>
      </c>
      <c r="AE42" s="79">
        <v>0</v>
      </c>
      <c r="AF42" s="79">
        <v>0</v>
      </c>
      <c r="AG42" s="79">
        <v>0</v>
      </c>
      <c r="AH42" s="79">
        <v>0</v>
      </c>
      <c r="AI42" s="79">
        <v>0</v>
      </c>
      <c r="AJ42" s="79">
        <v>0</v>
      </c>
      <c r="AK42" s="79">
        <v>0</v>
      </c>
      <c r="AL42" s="79">
        <v>0</v>
      </c>
      <c r="AM42" s="79">
        <v>0</v>
      </c>
      <c r="AN42" s="79">
        <v>0</v>
      </c>
      <c r="AO42" s="79">
        <v>0</v>
      </c>
      <c r="AP42" s="79">
        <v>0</v>
      </c>
      <c r="AQ42" s="79">
        <v>0</v>
      </c>
      <c r="AR42" s="79">
        <v>0</v>
      </c>
      <c r="AS42" s="80">
        <v>0</v>
      </c>
      <c r="AT42" s="78">
        <v>994.89</v>
      </c>
      <c r="AU42" s="79">
        <v>0</v>
      </c>
      <c r="AV42" s="79">
        <v>0</v>
      </c>
      <c r="AW42" s="79">
        <v>0</v>
      </c>
      <c r="AX42" s="79">
        <v>0</v>
      </c>
      <c r="AY42" s="79">
        <v>0</v>
      </c>
      <c r="AZ42" s="79">
        <v>0</v>
      </c>
      <c r="BA42" s="79">
        <v>0</v>
      </c>
      <c r="BB42" s="79">
        <v>0</v>
      </c>
      <c r="BC42" s="79">
        <v>0</v>
      </c>
      <c r="BD42" s="79">
        <v>0</v>
      </c>
      <c r="BE42" s="79">
        <v>0</v>
      </c>
      <c r="BF42" s="79">
        <v>0</v>
      </c>
      <c r="BG42" s="79">
        <v>0</v>
      </c>
      <c r="BH42" s="79">
        <v>0</v>
      </c>
      <c r="BI42" s="79">
        <v>0</v>
      </c>
      <c r="BJ42" s="79">
        <v>0</v>
      </c>
      <c r="BK42" s="79">
        <v>0</v>
      </c>
      <c r="BL42" s="79">
        <v>0</v>
      </c>
      <c r="BM42" s="80">
        <v>0</v>
      </c>
      <c r="BN42" s="78">
        <v>0</v>
      </c>
      <c r="BO42" s="79">
        <v>0</v>
      </c>
      <c r="BP42" s="79">
        <v>0</v>
      </c>
      <c r="BQ42" s="79">
        <v>0</v>
      </c>
      <c r="BR42" s="79">
        <v>0</v>
      </c>
      <c r="BS42" s="79">
        <v>0</v>
      </c>
      <c r="BT42" s="79">
        <v>0</v>
      </c>
      <c r="BU42" s="79">
        <v>0</v>
      </c>
      <c r="BV42" s="79">
        <v>0</v>
      </c>
      <c r="BW42" s="79">
        <v>0</v>
      </c>
      <c r="BX42" s="79">
        <v>0</v>
      </c>
      <c r="BY42" s="79">
        <v>0</v>
      </c>
      <c r="BZ42" s="79">
        <v>0</v>
      </c>
      <c r="CA42" s="79">
        <v>0</v>
      </c>
      <c r="CB42" s="79">
        <v>0</v>
      </c>
      <c r="CC42" s="79">
        <v>0</v>
      </c>
      <c r="CD42" s="79">
        <v>0</v>
      </c>
      <c r="CE42" s="79">
        <v>0</v>
      </c>
      <c r="CF42" s="79">
        <v>0</v>
      </c>
      <c r="CG42" s="80">
        <v>0</v>
      </c>
    </row>
    <row r="43" spans="2:85" x14ac:dyDescent="0.2">
      <c r="B43" s="75">
        <v>600</v>
      </c>
      <c r="C43" s="75">
        <v>604</v>
      </c>
      <c r="D43" s="76" t="s">
        <v>154</v>
      </c>
      <c r="E43" s="77">
        <f t="shared" si="2"/>
        <v>12041</v>
      </c>
      <c r="F43" s="78">
        <f t="shared" si="5"/>
        <v>12041</v>
      </c>
      <c r="G43" s="79">
        <f t="shared" si="5"/>
        <v>0</v>
      </c>
      <c r="H43" s="79">
        <f t="shared" si="5"/>
        <v>0</v>
      </c>
      <c r="I43" s="79">
        <f t="shared" si="5"/>
        <v>0</v>
      </c>
      <c r="J43" s="79">
        <f t="shared" si="5"/>
        <v>0</v>
      </c>
      <c r="K43" s="79">
        <f t="shared" si="5"/>
        <v>0</v>
      </c>
      <c r="L43" s="79">
        <f t="shared" si="5"/>
        <v>0</v>
      </c>
      <c r="M43" s="79">
        <f t="shared" si="5"/>
        <v>0</v>
      </c>
      <c r="N43" s="79">
        <f t="shared" si="5"/>
        <v>0</v>
      </c>
      <c r="O43" s="79">
        <f t="shared" si="5"/>
        <v>0</v>
      </c>
      <c r="P43" s="79">
        <f t="shared" si="6"/>
        <v>0</v>
      </c>
      <c r="Q43" s="79">
        <f t="shared" si="6"/>
        <v>0</v>
      </c>
      <c r="R43" s="79">
        <f t="shared" si="6"/>
        <v>0</v>
      </c>
      <c r="S43" s="79">
        <f t="shared" si="6"/>
        <v>0</v>
      </c>
      <c r="T43" s="79">
        <f t="shared" si="6"/>
        <v>0</v>
      </c>
      <c r="U43" s="79">
        <f t="shared" si="6"/>
        <v>0</v>
      </c>
      <c r="V43" s="79">
        <f t="shared" si="6"/>
        <v>0</v>
      </c>
      <c r="W43" s="79">
        <f t="shared" si="6"/>
        <v>0</v>
      </c>
      <c r="X43" s="79">
        <f t="shared" si="6"/>
        <v>0</v>
      </c>
      <c r="Y43" s="80">
        <f t="shared" si="6"/>
        <v>0</v>
      </c>
      <c r="Z43" s="78">
        <v>12041</v>
      </c>
      <c r="AA43" s="79">
        <v>0</v>
      </c>
      <c r="AB43" s="79">
        <v>0</v>
      </c>
      <c r="AC43" s="79">
        <v>0</v>
      </c>
      <c r="AD43" s="79">
        <v>0</v>
      </c>
      <c r="AE43" s="79">
        <v>0</v>
      </c>
      <c r="AF43" s="79">
        <v>0</v>
      </c>
      <c r="AG43" s="79">
        <v>0</v>
      </c>
      <c r="AH43" s="79">
        <v>0</v>
      </c>
      <c r="AI43" s="79">
        <v>0</v>
      </c>
      <c r="AJ43" s="79">
        <v>0</v>
      </c>
      <c r="AK43" s="79">
        <v>0</v>
      </c>
      <c r="AL43" s="79">
        <v>0</v>
      </c>
      <c r="AM43" s="79">
        <v>0</v>
      </c>
      <c r="AN43" s="79">
        <v>0</v>
      </c>
      <c r="AO43" s="79">
        <v>0</v>
      </c>
      <c r="AP43" s="79">
        <v>0</v>
      </c>
      <c r="AQ43" s="79">
        <v>0</v>
      </c>
      <c r="AR43" s="79">
        <v>0</v>
      </c>
      <c r="AS43" s="80">
        <v>0</v>
      </c>
      <c r="AT43" s="78">
        <v>0</v>
      </c>
      <c r="AU43" s="79">
        <v>0</v>
      </c>
      <c r="AV43" s="79">
        <v>0</v>
      </c>
      <c r="AW43" s="79">
        <v>0</v>
      </c>
      <c r="AX43" s="79">
        <v>0</v>
      </c>
      <c r="AY43" s="79">
        <v>0</v>
      </c>
      <c r="AZ43" s="79">
        <v>0</v>
      </c>
      <c r="BA43" s="79">
        <v>0</v>
      </c>
      <c r="BB43" s="79">
        <v>0</v>
      </c>
      <c r="BC43" s="79">
        <v>0</v>
      </c>
      <c r="BD43" s="79">
        <v>0</v>
      </c>
      <c r="BE43" s="79">
        <v>0</v>
      </c>
      <c r="BF43" s="79">
        <v>0</v>
      </c>
      <c r="BG43" s="79">
        <v>0</v>
      </c>
      <c r="BH43" s="79">
        <v>0</v>
      </c>
      <c r="BI43" s="79">
        <v>0</v>
      </c>
      <c r="BJ43" s="79">
        <v>0</v>
      </c>
      <c r="BK43" s="79">
        <v>0</v>
      </c>
      <c r="BL43" s="79">
        <v>0</v>
      </c>
      <c r="BM43" s="80">
        <v>0</v>
      </c>
      <c r="BN43" s="78">
        <v>0</v>
      </c>
      <c r="BO43" s="79">
        <v>0</v>
      </c>
      <c r="BP43" s="79">
        <v>0</v>
      </c>
      <c r="BQ43" s="79">
        <v>0</v>
      </c>
      <c r="BR43" s="79">
        <v>0</v>
      </c>
      <c r="BS43" s="79">
        <v>0</v>
      </c>
      <c r="BT43" s="79">
        <v>0</v>
      </c>
      <c r="BU43" s="79">
        <v>0</v>
      </c>
      <c r="BV43" s="79">
        <v>0</v>
      </c>
      <c r="BW43" s="79">
        <v>0</v>
      </c>
      <c r="BX43" s="79">
        <v>0</v>
      </c>
      <c r="BY43" s="79">
        <v>0</v>
      </c>
      <c r="BZ43" s="79">
        <v>0</v>
      </c>
      <c r="CA43" s="79">
        <v>0</v>
      </c>
      <c r="CB43" s="79">
        <v>0</v>
      </c>
      <c r="CC43" s="79">
        <v>0</v>
      </c>
      <c r="CD43" s="79">
        <v>0</v>
      </c>
      <c r="CE43" s="79">
        <v>0</v>
      </c>
      <c r="CF43" s="79">
        <v>0</v>
      </c>
      <c r="CG43" s="80">
        <v>0</v>
      </c>
    </row>
    <row r="44" spans="2:85" x14ac:dyDescent="0.2">
      <c r="B44" s="75">
        <v>600</v>
      </c>
      <c r="C44" s="75">
        <v>605</v>
      </c>
      <c r="D44" s="76" t="s">
        <v>155</v>
      </c>
      <c r="E44" s="77">
        <f t="shared" si="2"/>
        <v>15716.920000000002</v>
      </c>
      <c r="F44" s="78">
        <f t="shared" si="5"/>
        <v>0</v>
      </c>
      <c r="G44" s="79">
        <f t="shared" si="5"/>
        <v>0</v>
      </c>
      <c r="H44" s="79">
        <f t="shared" si="5"/>
        <v>0</v>
      </c>
      <c r="I44" s="79">
        <f t="shared" si="5"/>
        <v>0</v>
      </c>
      <c r="J44" s="79">
        <f t="shared" si="5"/>
        <v>15716.920000000002</v>
      </c>
      <c r="K44" s="79">
        <f t="shared" si="5"/>
        <v>0</v>
      </c>
      <c r="L44" s="79">
        <f t="shared" si="5"/>
        <v>0</v>
      </c>
      <c r="M44" s="79">
        <f t="shared" si="5"/>
        <v>0</v>
      </c>
      <c r="N44" s="79">
        <f t="shared" si="5"/>
        <v>0</v>
      </c>
      <c r="O44" s="79">
        <f t="shared" si="5"/>
        <v>0</v>
      </c>
      <c r="P44" s="79">
        <f t="shared" si="6"/>
        <v>0</v>
      </c>
      <c r="Q44" s="79">
        <f t="shared" si="6"/>
        <v>0</v>
      </c>
      <c r="R44" s="79">
        <f t="shared" si="6"/>
        <v>0</v>
      </c>
      <c r="S44" s="79">
        <f t="shared" si="6"/>
        <v>0</v>
      </c>
      <c r="T44" s="79">
        <f t="shared" si="6"/>
        <v>0</v>
      </c>
      <c r="U44" s="79">
        <f t="shared" si="6"/>
        <v>0</v>
      </c>
      <c r="V44" s="79">
        <f t="shared" si="6"/>
        <v>0</v>
      </c>
      <c r="W44" s="79">
        <f t="shared" si="6"/>
        <v>0</v>
      </c>
      <c r="X44" s="79">
        <f t="shared" si="6"/>
        <v>0</v>
      </c>
      <c r="Y44" s="80">
        <f t="shared" si="6"/>
        <v>0</v>
      </c>
      <c r="Z44" s="78">
        <v>0</v>
      </c>
      <c r="AA44" s="79">
        <v>0</v>
      </c>
      <c r="AB44" s="79">
        <v>0</v>
      </c>
      <c r="AC44" s="79">
        <v>0</v>
      </c>
      <c r="AD44" s="79">
        <v>15716.920000000002</v>
      </c>
      <c r="AE44" s="79">
        <v>0</v>
      </c>
      <c r="AF44" s="79">
        <v>0</v>
      </c>
      <c r="AG44" s="79">
        <v>0</v>
      </c>
      <c r="AH44" s="79">
        <v>0</v>
      </c>
      <c r="AI44" s="79">
        <v>0</v>
      </c>
      <c r="AJ44" s="79">
        <v>0</v>
      </c>
      <c r="AK44" s="79">
        <v>0</v>
      </c>
      <c r="AL44" s="79">
        <v>0</v>
      </c>
      <c r="AM44" s="79">
        <v>0</v>
      </c>
      <c r="AN44" s="79">
        <v>0</v>
      </c>
      <c r="AO44" s="79">
        <v>0</v>
      </c>
      <c r="AP44" s="79">
        <v>0</v>
      </c>
      <c r="AQ44" s="79">
        <v>0</v>
      </c>
      <c r="AR44" s="79">
        <v>0</v>
      </c>
      <c r="AS44" s="80">
        <v>0</v>
      </c>
      <c r="AT44" s="78">
        <v>0</v>
      </c>
      <c r="AU44" s="79">
        <v>0</v>
      </c>
      <c r="AV44" s="79">
        <v>0</v>
      </c>
      <c r="AW44" s="79">
        <v>0</v>
      </c>
      <c r="AX44" s="79">
        <v>0</v>
      </c>
      <c r="AY44" s="79">
        <v>0</v>
      </c>
      <c r="AZ44" s="79">
        <v>0</v>
      </c>
      <c r="BA44" s="79">
        <v>0</v>
      </c>
      <c r="BB44" s="79">
        <v>0</v>
      </c>
      <c r="BC44" s="79">
        <v>0</v>
      </c>
      <c r="BD44" s="79">
        <v>0</v>
      </c>
      <c r="BE44" s="79">
        <v>0</v>
      </c>
      <c r="BF44" s="79">
        <v>0</v>
      </c>
      <c r="BG44" s="79">
        <v>0</v>
      </c>
      <c r="BH44" s="79">
        <v>0</v>
      </c>
      <c r="BI44" s="79">
        <v>0</v>
      </c>
      <c r="BJ44" s="79">
        <v>0</v>
      </c>
      <c r="BK44" s="79">
        <v>0</v>
      </c>
      <c r="BL44" s="79">
        <v>0</v>
      </c>
      <c r="BM44" s="80">
        <v>0</v>
      </c>
      <c r="BN44" s="78">
        <v>0</v>
      </c>
      <c r="BO44" s="79">
        <v>0</v>
      </c>
      <c r="BP44" s="79">
        <v>0</v>
      </c>
      <c r="BQ44" s="79">
        <v>0</v>
      </c>
      <c r="BR44" s="79">
        <v>0</v>
      </c>
      <c r="BS44" s="79">
        <v>0</v>
      </c>
      <c r="BT44" s="79">
        <v>0</v>
      </c>
      <c r="BU44" s="79">
        <v>0</v>
      </c>
      <c r="BV44" s="79">
        <v>0</v>
      </c>
      <c r="BW44" s="79">
        <v>0</v>
      </c>
      <c r="BX44" s="79">
        <v>0</v>
      </c>
      <c r="BY44" s="79">
        <v>0</v>
      </c>
      <c r="BZ44" s="79">
        <v>0</v>
      </c>
      <c r="CA44" s="79">
        <v>0</v>
      </c>
      <c r="CB44" s="79">
        <v>0</v>
      </c>
      <c r="CC44" s="79">
        <v>0</v>
      </c>
      <c r="CD44" s="79">
        <v>0</v>
      </c>
      <c r="CE44" s="79">
        <v>0</v>
      </c>
      <c r="CF44" s="79">
        <v>0</v>
      </c>
      <c r="CG44" s="80">
        <v>0</v>
      </c>
    </row>
    <row r="45" spans="2:85" x14ac:dyDescent="0.2">
      <c r="B45" s="75">
        <v>600</v>
      </c>
      <c r="C45" s="75">
        <v>606</v>
      </c>
      <c r="D45" s="76" t="s">
        <v>156</v>
      </c>
      <c r="E45" s="77">
        <f t="shared" si="2"/>
        <v>7380</v>
      </c>
      <c r="F45" s="78">
        <f t="shared" si="5"/>
        <v>7380</v>
      </c>
      <c r="G45" s="79">
        <f t="shared" si="5"/>
        <v>0</v>
      </c>
      <c r="H45" s="79">
        <f t="shared" si="5"/>
        <v>0</v>
      </c>
      <c r="I45" s="79">
        <f t="shared" si="5"/>
        <v>0</v>
      </c>
      <c r="J45" s="79">
        <f t="shared" si="5"/>
        <v>0</v>
      </c>
      <c r="K45" s="79">
        <f t="shared" si="5"/>
        <v>0</v>
      </c>
      <c r="L45" s="79">
        <f t="shared" si="5"/>
        <v>0</v>
      </c>
      <c r="M45" s="79">
        <f t="shared" si="5"/>
        <v>0</v>
      </c>
      <c r="N45" s="79">
        <f t="shared" si="5"/>
        <v>0</v>
      </c>
      <c r="O45" s="79">
        <f t="shared" si="5"/>
        <v>0</v>
      </c>
      <c r="P45" s="79">
        <f t="shared" si="6"/>
        <v>0</v>
      </c>
      <c r="Q45" s="79">
        <f t="shared" si="6"/>
        <v>0</v>
      </c>
      <c r="R45" s="79">
        <f t="shared" si="6"/>
        <v>0</v>
      </c>
      <c r="S45" s="79">
        <f t="shared" si="6"/>
        <v>0</v>
      </c>
      <c r="T45" s="79">
        <f t="shared" si="6"/>
        <v>0</v>
      </c>
      <c r="U45" s="79">
        <f t="shared" si="6"/>
        <v>0</v>
      </c>
      <c r="V45" s="79">
        <f t="shared" si="6"/>
        <v>0</v>
      </c>
      <c r="W45" s="79">
        <f t="shared" si="6"/>
        <v>0</v>
      </c>
      <c r="X45" s="79">
        <f t="shared" si="6"/>
        <v>0</v>
      </c>
      <c r="Y45" s="80">
        <f t="shared" si="6"/>
        <v>0</v>
      </c>
      <c r="Z45" s="78">
        <v>7380</v>
      </c>
      <c r="AA45" s="79">
        <v>0</v>
      </c>
      <c r="AB45" s="79">
        <v>0</v>
      </c>
      <c r="AC45" s="79">
        <v>0</v>
      </c>
      <c r="AD45" s="79">
        <v>0</v>
      </c>
      <c r="AE45" s="79">
        <v>0</v>
      </c>
      <c r="AF45" s="79">
        <v>0</v>
      </c>
      <c r="AG45" s="79">
        <v>0</v>
      </c>
      <c r="AH45" s="79">
        <v>0</v>
      </c>
      <c r="AI45" s="79">
        <v>0</v>
      </c>
      <c r="AJ45" s="79">
        <v>0</v>
      </c>
      <c r="AK45" s="79">
        <v>0</v>
      </c>
      <c r="AL45" s="79">
        <v>0</v>
      </c>
      <c r="AM45" s="79">
        <v>0</v>
      </c>
      <c r="AN45" s="79">
        <v>0</v>
      </c>
      <c r="AO45" s="79">
        <v>0</v>
      </c>
      <c r="AP45" s="79">
        <v>0</v>
      </c>
      <c r="AQ45" s="79">
        <v>0</v>
      </c>
      <c r="AR45" s="79">
        <v>0</v>
      </c>
      <c r="AS45" s="80">
        <v>0</v>
      </c>
      <c r="AT45" s="78">
        <v>0</v>
      </c>
      <c r="AU45" s="79">
        <v>0</v>
      </c>
      <c r="AV45" s="79">
        <v>0</v>
      </c>
      <c r="AW45" s="79">
        <v>0</v>
      </c>
      <c r="AX45" s="79">
        <v>0</v>
      </c>
      <c r="AY45" s="79">
        <v>0</v>
      </c>
      <c r="AZ45" s="79">
        <v>0</v>
      </c>
      <c r="BA45" s="79">
        <v>0</v>
      </c>
      <c r="BB45" s="79">
        <v>0</v>
      </c>
      <c r="BC45" s="79">
        <v>0</v>
      </c>
      <c r="BD45" s="79">
        <v>0</v>
      </c>
      <c r="BE45" s="79">
        <v>0</v>
      </c>
      <c r="BF45" s="79">
        <v>0</v>
      </c>
      <c r="BG45" s="79">
        <v>0</v>
      </c>
      <c r="BH45" s="79">
        <v>0</v>
      </c>
      <c r="BI45" s="79">
        <v>0</v>
      </c>
      <c r="BJ45" s="79">
        <v>0</v>
      </c>
      <c r="BK45" s="79">
        <v>0</v>
      </c>
      <c r="BL45" s="79">
        <v>0</v>
      </c>
      <c r="BM45" s="80">
        <v>0</v>
      </c>
      <c r="BN45" s="78">
        <v>0</v>
      </c>
      <c r="BO45" s="79">
        <v>0</v>
      </c>
      <c r="BP45" s="79">
        <v>0</v>
      </c>
      <c r="BQ45" s="79">
        <v>0</v>
      </c>
      <c r="BR45" s="79">
        <v>0</v>
      </c>
      <c r="BS45" s="79">
        <v>0</v>
      </c>
      <c r="BT45" s="79">
        <v>0</v>
      </c>
      <c r="BU45" s="79">
        <v>0</v>
      </c>
      <c r="BV45" s="79">
        <v>0</v>
      </c>
      <c r="BW45" s="79">
        <v>0</v>
      </c>
      <c r="BX45" s="79">
        <v>0</v>
      </c>
      <c r="BY45" s="79">
        <v>0</v>
      </c>
      <c r="BZ45" s="79">
        <v>0</v>
      </c>
      <c r="CA45" s="79">
        <v>0</v>
      </c>
      <c r="CB45" s="79">
        <v>0</v>
      </c>
      <c r="CC45" s="79">
        <v>0</v>
      </c>
      <c r="CD45" s="79">
        <v>0</v>
      </c>
      <c r="CE45" s="79">
        <v>0</v>
      </c>
      <c r="CF45" s="79">
        <v>0</v>
      </c>
      <c r="CG45" s="80">
        <v>0</v>
      </c>
    </row>
    <row r="46" spans="2:85" x14ac:dyDescent="0.2">
      <c r="B46" s="66">
        <v>700</v>
      </c>
      <c r="C46" s="66">
        <v>700</v>
      </c>
      <c r="D46" s="67" t="s">
        <v>157</v>
      </c>
      <c r="E46" s="68">
        <f t="shared" si="2"/>
        <v>0</v>
      </c>
      <c r="F46" s="81">
        <f t="shared" si="5"/>
        <v>0</v>
      </c>
      <c r="G46" s="82">
        <f t="shared" si="5"/>
        <v>0</v>
      </c>
      <c r="H46" s="82">
        <f t="shared" si="5"/>
        <v>0</v>
      </c>
      <c r="I46" s="82">
        <f t="shared" si="5"/>
        <v>0</v>
      </c>
      <c r="J46" s="82">
        <f t="shared" si="5"/>
        <v>0</v>
      </c>
      <c r="K46" s="82">
        <f t="shared" si="5"/>
        <v>0</v>
      </c>
      <c r="L46" s="82">
        <f t="shared" si="5"/>
        <v>0</v>
      </c>
      <c r="M46" s="82">
        <f t="shared" si="5"/>
        <v>0</v>
      </c>
      <c r="N46" s="82">
        <f t="shared" si="5"/>
        <v>0</v>
      </c>
      <c r="O46" s="82">
        <f t="shared" si="5"/>
        <v>0</v>
      </c>
      <c r="P46" s="82">
        <f t="shared" si="6"/>
        <v>0</v>
      </c>
      <c r="Q46" s="82">
        <f t="shared" si="6"/>
        <v>0</v>
      </c>
      <c r="R46" s="82">
        <f t="shared" si="6"/>
        <v>0</v>
      </c>
      <c r="S46" s="82">
        <f t="shared" si="6"/>
        <v>0</v>
      </c>
      <c r="T46" s="82">
        <f t="shared" si="6"/>
        <v>0</v>
      </c>
      <c r="U46" s="82">
        <f t="shared" si="6"/>
        <v>0</v>
      </c>
      <c r="V46" s="82">
        <f t="shared" si="6"/>
        <v>0</v>
      </c>
      <c r="W46" s="82">
        <f t="shared" si="6"/>
        <v>0</v>
      </c>
      <c r="X46" s="82">
        <f t="shared" si="6"/>
        <v>0</v>
      </c>
      <c r="Y46" s="83">
        <f t="shared" si="6"/>
        <v>0</v>
      </c>
      <c r="Z46" s="81">
        <v>0</v>
      </c>
      <c r="AA46" s="82">
        <v>0</v>
      </c>
      <c r="AB46" s="82">
        <v>0</v>
      </c>
      <c r="AC46" s="82">
        <v>0</v>
      </c>
      <c r="AD46" s="82">
        <v>0</v>
      </c>
      <c r="AE46" s="82">
        <v>0</v>
      </c>
      <c r="AF46" s="82">
        <v>0</v>
      </c>
      <c r="AG46" s="82">
        <v>0</v>
      </c>
      <c r="AH46" s="82">
        <v>0</v>
      </c>
      <c r="AI46" s="82">
        <v>0</v>
      </c>
      <c r="AJ46" s="82">
        <v>0</v>
      </c>
      <c r="AK46" s="82">
        <v>0</v>
      </c>
      <c r="AL46" s="82">
        <v>0</v>
      </c>
      <c r="AM46" s="82">
        <v>0</v>
      </c>
      <c r="AN46" s="82">
        <v>0</v>
      </c>
      <c r="AO46" s="82">
        <v>0</v>
      </c>
      <c r="AP46" s="82">
        <v>0</v>
      </c>
      <c r="AQ46" s="82">
        <v>0</v>
      </c>
      <c r="AR46" s="82">
        <v>0</v>
      </c>
      <c r="AS46" s="83">
        <v>0</v>
      </c>
      <c r="AT46" s="81">
        <v>0</v>
      </c>
      <c r="AU46" s="82">
        <v>0</v>
      </c>
      <c r="AV46" s="82">
        <v>0</v>
      </c>
      <c r="AW46" s="82">
        <v>0</v>
      </c>
      <c r="AX46" s="82">
        <v>0</v>
      </c>
      <c r="AY46" s="82">
        <v>0</v>
      </c>
      <c r="AZ46" s="82">
        <v>0</v>
      </c>
      <c r="BA46" s="82">
        <v>0</v>
      </c>
      <c r="BB46" s="82">
        <v>0</v>
      </c>
      <c r="BC46" s="82">
        <v>0</v>
      </c>
      <c r="BD46" s="82">
        <v>0</v>
      </c>
      <c r="BE46" s="82">
        <v>0</v>
      </c>
      <c r="BF46" s="82">
        <v>0</v>
      </c>
      <c r="BG46" s="82">
        <v>0</v>
      </c>
      <c r="BH46" s="82">
        <v>0</v>
      </c>
      <c r="BI46" s="82">
        <v>0</v>
      </c>
      <c r="BJ46" s="82">
        <v>0</v>
      </c>
      <c r="BK46" s="82">
        <v>0</v>
      </c>
      <c r="BL46" s="82">
        <v>0</v>
      </c>
      <c r="BM46" s="83">
        <v>0</v>
      </c>
      <c r="BN46" s="81">
        <v>0</v>
      </c>
      <c r="BO46" s="82">
        <v>0</v>
      </c>
      <c r="BP46" s="82">
        <v>0</v>
      </c>
      <c r="BQ46" s="82">
        <v>0</v>
      </c>
      <c r="BR46" s="82">
        <v>0</v>
      </c>
      <c r="BS46" s="82">
        <v>0</v>
      </c>
      <c r="BT46" s="82">
        <v>0</v>
      </c>
      <c r="BU46" s="82">
        <v>0</v>
      </c>
      <c r="BV46" s="82">
        <v>0</v>
      </c>
      <c r="BW46" s="82">
        <v>0</v>
      </c>
      <c r="BX46" s="82">
        <v>0</v>
      </c>
      <c r="BY46" s="82">
        <v>0</v>
      </c>
      <c r="BZ46" s="82">
        <v>0</v>
      </c>
      <c r="CA46" s="82">
        <v>0</v>
      </c>
      <c r="CB46" s="82">
        <v>0</v>
      </c>
      <c r="CC46" s="82">
        <v>0</v>
      </c>
      <c r="CD46" s="82">
        <v>0</v>
      </c>
      <c r="CE46" s="82">
        <v>0</v>
      </c>
      <c r="CF46" s="82">
        <v>0</v>
      </c>
      <c r="CG46" s="83">
        <v>0</v>
      </c>
    </row>
    <row r="47" spans="2:85" x14ac:dyDescent="0.2">
      <c r="B47" s="75">
        <v>700</v>
      </c>
      <c r="C47" s="75">
        <v>701</v>
      </c>
      <c r="D47" s="76" t="s">
        <v>158</v>
      </c>
      <c r="E47" s="77">
        <f t="shared" si="2"/>
        <v>0</v>
      </c>
      <c r="F47" s="78">
        <f t="shared" si="5"/>
        <v>0</v>
      </c>
      <c r="G47" s="79">
        <f t="shared" si="5"/>
        <v>0</v>
      </c>
      <c r="H47" s="79">
        <f t="shared" si="5"/>
        <v>0</v>
      </c>
      <c r="I47" s="79">
        <f t="shared" si="5"/>
        <v>0</v>
      </c>
      <c r="J47" s="79">
        <f t="shared" si="5"/>
        <v>0</v>
      </c>
      <c r="K47" s="79">
        <f t="shared" si="5"/>
        <v>0</v>
      </c>
      <c r="L47" s="79">
        <f t="shared" si="5"/>
        <v>0</v>
      </c>
      <c r="M47" s="79">
        <f t="shared" si="5"/>
        <v>0</v>
      </c>
      <c r="N47" s="79">
        <f t="shared" si="5"/>
        <v>0</v>
      </c>
      <c r="O47" s="79">
        <f t="shared" si="5"/>
        <v>0</v>
      </c>
      <c r="P47" s="79">
        <f t="shared" si="6"/>
        <v>0</v>
      </c>
      <c r="Q47" s="79">
        <f t="shared" si="6"/>
        <v>0</v>
      </c>
      <c r="R47" s="79">
        <f t="shared" si="6"/>
        <v>0</v>
      </c>
      <c r="S47" s="79">
        <f t="shared" si="6"/>
        <v>0</v>
      </c>
      <c r="T47" s="79">
        <f t="shared" si="6"/>
        <v>0</v>
      </c>
      <c r="U47" s="79">
        <f t="shared" si="6"/>
        <v>0</v>
      </c>
      <c r="V47" s="79">
        <f t="shared" si="6"/>
        <v>0</v>
      </c>
      <c r="W47" s="79">
        <f t="shared" si="6"/>
        <v>0</v>
      </c>
      <c r="X47" s="79">
        <f t="shared" si="6"/>
        <v>0</v>
      </c>
      <c r="Y47" s="80">
        <f t="shared" si="6"/>
        <v>0</v>
      </c>
      <c r="Z47" s="78">
        <v>0</v>
      </c>
      <c r="AA47" s="79">
        <v>0</v>
      </c>
      <c r="AB47" s="79">
        <v>0</v>
      </c>
      <c r="AC47" s="79">
        <v>0</v>
      </c>
      <c r="AD47" s="79">
        <v>0</v>
      </c>
      <c r="AE47" s="79">
        <v>0</v>
      </c>
      <c r="AF47" s="79">
        <v>0</v>
      </c>
      <c r="AG47" s="79">
        <v>0</v>
      </c>
      <c r="AH47" s="79">
        <v>0</v>
      </c>
      <c r="AI47" s="79">
        <v>0</v>
      </c>
      <c r="AJ47" s="79">
        <v>0</v>
      </c>
      <c r="AK47" s="79">
        <v>0</v>
      </c>
      <c r="AL47" s="79">
        <v>0</v>
      </c>
      <c r="AM47" s="79">
        <v>0</v>
      </c>
      <c r="AN47" s="79">
        <v>0</v>
      </c>
      <c r="AO47" s="79">
        <v>0</v>
      </c>
      <c r="AP47" s="79">
        <v>0</v>
      </c>
      <c r="AQ47" s="79">
        <v>0</v>
      </c>
      <c r="AR47" s="79">
        <v>0</v>
      </c>
      <c r="AS47" s="80">
        <v>0</v>
      </c>
      <c r="AT47" s="78">
        <v>0</v>
      </c>
      <c r="AU47" s="79">
        <v>0</v>
      </c>
      <c r="AV47" s="79">
        <v>0</v>
      </c>
      <c r="AW47" s="79">
        <v>0</v>
      </c>
      <c r="AX47" s="79">
        <v>0</v>
      </c>
      <c r="AY47" s="79">
        <v>0</v>
      </c>
      <c r="AZ47" s="79">
        <v>0</v>
      </c>
      <c r="BA47" s="79">
        <v>0</v>
      </c>
      <c r="BB47" s="79">
        <v>0</v>
      </c>
      <c r="BC47" s="79">
        <v>0</v>
      </c>
      <c r="BD47" s="79">
        <v>0</v>
      </c>
      <c r="BE47" s="79">
        <v>0</v>
      </c>
      <c r="BF47" s="79">
        <v>0</v>
      </c>
      <c r="BG47" s="79">
        <v>0</v>
      </c>
      <c r="BH47" s="79">
        <v>0</v>
      </c>
      <c r="BI47" s="79">
        <v>0</v>
      </c>
      <c r="BJ47" s="79">
        <v>0</v>
      </c>
      <c r="BK47" s="79">
        <v>0</v>
      </c>
      <c r="BL47" s="79">
        <v>0</v>
      </c>
      <c r="BM47" s="80">
        <v>0</v>
      </c>
      <c r="BN47" s="78">
        <v>0</v>
      </c>
      <c r="BO47" s="79">
        <v>0</v>
      </c>
      <c r="BP47" s="79">
        <v>0</v>
      </c>
      <c r="BQ47" s="79">
        <v>0</v>
      </c>
      <c r="BR47" s="79">
        <v>0</v>
      </c>
      <c r="BS47" s="79">
        <v>0</v>
      </c>
      <c r="BT47" s="79">
        <v>0</v>
      </c>
      <c r="BU47" s="79">
        <v>0</v>
      </c>
      <c r="BV47" s="79">
        <v>0</v>
      </c>
      <c r="BW47" s="79">
        <v>0</v>
      </c>
      <c r="BX47" s="79">
        <v>0</v>
      </c>
      <c r="BY47" s="79">
        <v>0</v>
      </c>
      <c r="BZ47" s="79">
        <v>0</v>
      </c>
      <c r="CA47" s="79">
        <v>0</v>
      </c>
      <c r="CB47" s="79">
        <v>0</v>
      </c>
      <c r="CC47" s="79">
        <v>0</v>
      </c>
      <c r="CD47" s="79">
        <v>0</v>
      </c>
      <c r="CE47" s="79">
        <v>0</v>
      </c>
      <c r="CF47" s="79">
        <v>0</v>
      </c>
      <c r="CG47" s="80">
        <v>0</v>
      </c>
    </row>
    <row r="48" spans="2:85" x14ac:dyDescent="0.2">
      <c r="B48" s="75">
        <v>700</v>
      </c>
      <c r="C48" s="75">
        <v>702</v>
      </c>
      <c r="D48" s="76" t="s">
        <v>159</v>
      </c>
      <c r="E48" s="77">
        <f t="shared" si="2"/>
        <v>0</v>
      </c>
      <c r="F48" s="78">
        <f t="shared" si="5"/>
        <v>0</v>
      </c>
      <c r="G48" s="79">
        <f t="shared" si="5"/>
        <v>0</v>
      </c>
      <c r="H48" s="79">
        <f t="shared" si="5"/>
        <v>0</v>
      </c>
      <c r="I48" s="79">
        <f t="shared" si="5"/>
        <v>0</v>
      </c>
      <c r="J48" s="79">
        <f t="shared" si="5"/>
        <v>0</v>
      </c>
      <c r="K48" s="79">
        <f t="shared" si="5"/>
        <v>0</v>
      </c>
      <c r="L48" s="79">
        <f t="shared" si="5"/>
        <v>0</v>
      </c>
      <c r="M48" s="79">
        <f t="shared" si="5"/>
        <v>0</v>
      </c>
      <c r="N48" s="79">
        <f t="shared" si="5"/>
        <v>0</v>
      </c>
      <c r="O48" s="79">
        <f t="shared" si="5"/>
        <v>0</v>
      </c>
      <c r="P48" s="79">
        <f t="shared" si="6"/>
        <v>0</v>
      </c>
      <c r="Q48" s="79">
        <f t="shared" si="6"/>
        <v>0</v>
      </c>
      <c r="R48" s="79">
        <f t="shared" si="6"/>
        <v>0</v>
      </c>
      <c r="S48" s="79">
        <f t="shared" si="6"/>
        <v>0</v>
      </c>
      <c r="T48" s="79">
        <f t="shared" si="6"/>
        <v>0</v>
      </c>
      <c r="U48" s="79">
        <f t="shared" si="6"/>
        <v>0</v>
      </c>
      <c r="V48" s="79">
        <f t="shared" si="6"/>
        <v>0</v>
      </c>
      <c r="W48" s="79">
        <f t="shared" si="6"/>
        <v>0</v>
      </c>
      <c r="X48" s="79">
        <f t="shared" si="6"/>
        <v>0</v>
      </c>
      <c r="Y48" s="80">
        <f t="shared" si="6"/>
        <v>0</v>
      </c>
      <c r="Z48" s="78">
        <v>0</v>
      </c>
      <c r="AA48" s="79">
        <v>0</v>
      </c>
      <c r="AB48" s="79">
        <v>0</v>
      </c>
      <c r="AC48" s="79">
        <v>0</v>
      </c>
      <c r="AD48" s="79">
        <v>0</v>
      </c>
      <c r="AE48" s="79">
        <v>0</v>
      </c>
      <c r="AF48" s="79">
        <v>0</v>
      </c>
      <c r="AG48" s="79">
        <v>0</v>
      </c>
      <c r="AH48" s="79">
        <v>0</v>
      </c>
      <c r="AI48" s="79">
        <v>0</v>
      </c>
      <c r="AJ48" s="79">
        <v>0</v>
      </c>
      <c r="AK48" s="79">
        <v>0</v>
      </c>
      <c r="AL48" s="79">
        <v>0</v>
      </c>
      <c r="AM48" s="79">
        <v>0</v>
      </c>
      <c r="AN48" s="79">
        <v>0</v>
      </c>
      <c r="AO48" s="79">
        <v>0</v>
      </c>
      <c r="AP48" s="79">
        <v>0</v>
      </c>
      <c r="AQ48" s="79">
        <v>0</v>
      </c>
      <c r="AR48" s="79">
        <v>0</v>
      </c>
      <c r="AS48" s="80">
        <v>0</v>
      </c>
      <c r="AT48" s="78">
        <v>0</v>
      </c>
      <c r="AU48" s="79">
        <v>0</v>
      </c>
      <c r="AV48" s="79">
        <v>0</v>
      </c>
      <c r="AW48" s="79">
        <v>0</v>
      </c>
      <c r="AX48" s="79">
        <v>0</v>
      </c>
      <c r="AY48" s="79">
        <v>0</v>
      </c>
      <c r="AZ48" s="79">
        <v>0</v>
      </c>
      <c r="BA48" s="79">
        <v>0</v>
      </c>
      <c r="BB48" s="79">
        <v>0</v>
      </c>
      <c r="BC48" s="79">
        <v>0</v>
      </c>
      <c r="BD48" s="79">
        <v>0</v>
      </c>
      <c r="BE48" s="79">
        <v>0</v>
      </c>
      <c r="BF48" s="79">
        <v>0</v>
      </c>
      <c r="BG48" s="79">
        <v>0</v>
      </c>
      <c r="BH48" s="79">
        <v>0</v>
      </c>
      <c r="BI48" s="79">
        <v>0</v>
      </c>
      <c r="BJ48" s="79">
        <v>0</v>
      </c>
      <c r="BK48" s="79">
        <v>0</v>
      </c>
      <c r="BL48" s="79">
        <v>0</v>
      </c>
      <c r="BM48" s="80">
        <v>0</v>
      </c>
      <c r="BN48" s="78">
        <v>0</v>
      </c>
      <c r="BO48" s="79">
        <v>0</v>
      </c>
      <c r="BP48" s="79">
        <v>0</v>
      </c>
      <c r="BQ48" s="79">
        <v>0</v>
      </c>
      <c r="BR48" s="79">
        <v>0</v>
      </c>
      <c r="BS48" s="79">
        <v>0</v>
      </c>
      <c r="BT48" s="79">
        <v>0</v>
      </c>
      <c r="BU48" s="79">
        <v>0</v>
      </c>
      <c r="BV48" s="79">
        <v>0</v>
      </c>
      <c r="BW48" s="79">
        <v>0</v>
      </c>
      <c r="BX48" s="79">
        <v>0</v>
      </c>
      <c r="BY48" s="79">
        <v>0</v>
      </c>
      <c r="BZ48" s="79">
        <v>0</v>
      </c>
      <c r="CA48" s="79">
        <v>0</v>
      </c>
      <c r="CB48" s="79">
        <v>0</v>
      </c>
      <c r="CC48" s="79">
        <v>0</v>
      </c>
      <c r="CD48" s="79">
        <v>0</v>
      </c>
      <c r="CE48" s="79">
        <v>0</v>
      </c>
      <c r="CF48" s="79">
        <v>0</v>
      </c>
      <c r="CG48" s="80">
        <v>0</v>
      </c>
    </row>
    <row r="49" spans="2:85" x14ac:dyDescent="0.2">
      <c r="B49" s="75">
        <v>700</v>
      </c>
      <c r="C49" s="75">
        <v>703</v>
      </c>
      <c r="D49" s="76" t="s">
        <v>160</v>
      </c>
      <c r="E49" s="77">
        <f t="shared" si="2"/>
        <v>0</v>
      </c>
      <c r="F49" s="78">
        <f t="shared" si="5"/>
        <v>0</v>
      </c>
      <c r="G49" s="79">
        <f t="shared" si="5"/>
        <v>0</v>
      </c>
      <c r="H49" s="79">
        <f t="shared" si="5"/>
        <v>0</v>
      </c>
      <c r="I49" s="79">
        <f t="shared" si="5"/>
        <v>0</v>
      </c>
      <c r="J49" s="79">
        <f t="shared" si="5"/>
        <v>0</v>
      </c>
      <c r="K49" s="79">
        <f t="shared" si="5"/>
        <v>0</v>
      </c>
      <c r="L49" s="79">
        <f t="shared" si="5"/>
        <v>0</v>
      </c>
      <c r="M49" s="79">
        <f t="shared" si="5"/>
        <v>0</v>
      </c>
      <c r="N49" s="79">
        <f t="shared" si="5"/>
        <v>0</v>
      </c>
      <c r="O49" s="79">
        <f t="shared" si="5"/>
        <v>0</v>
      </c>
      <c r="P49" s="79">
        <f t="shared" si="6"/>
        <v>0</v>
      </c>
      <c r="Q49" s="79">
        <f t="shared" si="6"/>
        <v>0</v>
      </c>
      <c r="R49" s="79">
        <f t="shared" si="6"/>
        <v>0</v>
      </c>
      <c r="S49" s="79">
        <f t="shared" si="6"/>
        <v>0</v>
      </c>
      <c r="T49" s="79">
        <f t="shared" si="6"/>
        <v>0</v>
      </c>
      <c r="U49" s="79">
        <f t="shared" si="6"/>
        <v>0</v>
      </c>
      <c r="V49" s="79">
        <f t="shared" si="6"/>
        <v>0</v>
      </c>
      <c r="W49" s="79">
        <f t="shared" si="6"/>
        <v>0</v>
      </c>
      <c r="X49" s="79">
        <f t="shared" si="6"/>
        <v>0</v>
      </c>
      <c r="Y49" s="80">
        <f t="shared" si="6"/>
        <v>0</v>
      </c>
      <c r="Z49" s="78">
        <v>0</v>
      </c>
      <c r="AA49" s="79">
        <v>0</v>
      </c>
      <c r="AB49" s="79">
        <v>0</v>
      </c>
      <c r="AC49" s="79">
        <v>0</v>
      </c>
      <c r="AD49" s="79">
        <v>0</v>
      </c>
      <c r="AE49" s="79">
        <v>0</v>
      </c>
      <c r="AF49" s="79">
        <v>0</v>
      </c>
      <c r="AG49" s="79">
        <v>0</v>
      </c>
      <c r="AH49" s="79">
        <v>0</v>
      </c>
      <c r="AI49" s="79">
        <v>0</v>
      </c>
      <c r="AJ49" s="79">
        <v>0</v>
      </c>
      <c r="AK49" s="79">
        <v>0</v>
      </c>
      <c r="AL49" s="79">
        <v>0</v>
      </c>
      <c r="AM49" s="79">
        <v>0</v>
      </c>
      <c r="AN49" s="79">
        <v>0</v>
      </c>
      <c r="AO49" s="79">
        <v>0</v>
      </c>
      <c r="AP49" s="79">
        <v>0</v>
      </c>
      <c r="AQ49" s="79">
        <v>0</v>
      </c>
      <c r="AR49" s="79">
        <v>0</v>
      </c>
      <c r="AS49" s="80">
        <v>0</v>
      </c>
      <c r="AT49" s="78">
        <v>0</v>
      </c>
      <c r="AU49" s="79">
        <v>0</v>
      </c>
      <c r="AV49" s="79">
        <v>0</v>
      </c>
      <c r="AW49" s="79">
        <v>0</v>
      </c>
      <c r="AX49" s="79">
        <v>0</v>
      </c>
      <c r="AY49" s="79">
        <v>0</v>
      </c>
      <c r="AZ49" s="79">
        <v>0</v>
      </c>
      <c r="BA49" s="79">
        <v>0</v>
      </c>
      <c r="BB49" s="79">
        <v>0</v>
      </c>
      <c r="BC49" s="79">
        <v>0</v>
      </c>
      <c r="BD49" s="79">
        <v>0</v>
      </c>
      <c r="BE49" s="79">
        <v>0</v>
      </c>
      <c r="BF49" s="79">
        <v>0</v>
      </c>
      <c r="BG49" s="79">
        <v>0</v>
      </c>
      <c r="BH49" s="79">
        <v>0</v>
      </c>
      <c r="BI49" s="79">
        <v>0</v>
      </c>
      <c r="BJ49" s="79">
        <v>0</v>
      </c>
      <c r="BK49" s="79">
        <v>0</v>
      </c>
      <c r="BL49" s="79">
        <v>0</v>
      </c>
      <c r="BM49" s="80">
        <v>0</v>
      </c>
      <c r="BN49" s="78">
        <v>0</v>
      </c>
      <c r="BO49" s="79">
        <v>0</v>
      </c>
      <c r="BP49" s="79">
        <v>0</v>
      </c>
      <c r="BQ49" s="79">
        <v>0</v>
      </c>
      <c r="BR49" s="79">
        <v>0</v>
      </c>
      <c r="BS49" s="79">
        <v>0</v>
      </c>
      <c r="BT49" s="79">
        <v>0</v>
      </c>
      <c r="BU49" s="79">
        <v>0</v>
      </c>
      <c r="BV49" s="79">
        <v>0</v>
      </c>
      <c r="BW49" s="79">
        <v>0</v>
      </c>
      <c r="BX49" s="79">
        <v>0</v>
      </c>
      <c r="BY49" s="79">
        <v>0</v>
      </c>
      <c r="BZ49" s="79">
        <v>0</v>
      </c>
      <c r="CA49" s="79">
        <v>0</v>
      </c>
      <c r="CB49" s="79">
        <v>0</v>
      </c>
      <c r="CC49" s="79">
        <v>0</v>
      </c>
      <c r="CD49" s="79">
        <v>0</v>
      </c>
      <c r="CE49" s="79">
        <v>0</v>
      </c>
      <c r="CF49" s="79">
        <v>0</v>
      </c>
      <c r="CG49" s="80">
        <v>0</v>
      </c>
    </row>
    <row r="50" spans="2:85" x14ac:dyDescent="0.2">
      <c r="B50" s="75">
        <v>700</v>
      </c>
      <c r="C50" s="75">
        <v>704</v>
      </c>
      <c r="D50" s="76" t="s">
        <v>161</v>
      </c>
      <c r="E50" s="77">
        <f t="shared" si="2"/>
        <v>0</v>
      </c>
      <c r="F50" s="78">
        <f t="shared" si="5"/>
        <v>0</v>
      </c>
      <c r="G50" s="79">
        <f t="shared" si="5"/>
        <v>0</v>
      </c>
      <c r="H50" s="79">
        <f t="shared" si="5"/>
        <v>0</v>
      </c>
      <c r="I50" s="79">
        <f t="shared" si="5"/>
        <v>0</v>
      </c>
      <c r="J50" s="79">
        <f t="shared" si="5"/>
        <v>0</v>
      </c>
      <c r="K50" s="79">
        <f t="shared" si="5"/>
        <v>0</v>
      </c>
      <c r="L50" s="79">
        <f t="shared" si="5"/>
        <v>0</v>
      </c>
      <c r="M50" s="79">
        <f t="shared" si="5"/>
        <v>0</v>
      </c>
      <c r="N50" s="79">
        <f t="shared" si="5"/>
        <v>0</v>
      </c>
      <c r="O50" s="79">
        <f t="shared" si="5"/>
        <v>0</v>
      </c>
      <c r="P50" s="79">
        <f t="shared" si="6"/>
        <v>0</v>
      </c>
      <c r="Q50" s="79">
        <f t="shared" si="6"/>
        <v>0</v>
      </c>
      <c r="R50" s="79">
        <f t="shared" si="6"/>
        <v>0</v>
      </c>
      <c r="S50" s="79">
        <f t="shared" si="6"/>
        <v>0</v>
      </c>
      <c r="T50" s="79">
        <f t="shared" si="6"/>
        <v>0</v>
      </c>
      <c r="U50" s="79">
        <f t="shared" si="6"/>
        <v>0</v>
      </c>
      <c r="V50" s="79">
        <f t="shared" si="6"/>
        <v>0</v>
      </c>
      <c r="W50" s="79">
        <f t="shared" si="6"/>
        <v>0</v>
      </c>
      <c r="X50" s="79">
        <f t="shared" si="6"/>
        <v>0</v>
      </c>
      <c r="Y50" s="80">
        <f t="shared" si="6"/>
        <v>0</v>
      </c>
      <c r="Z50" s="78">
        <v>0</v>
      </c>
      <c r="AA50" s="79">
        <v>0</v>
      </c>
      <c r="AB50" s="79">
        <v>0</v>
      </c>
      <c r="AC50" s="79">
        <v>0</v>
      </c>
      <c r="AD50" s="79">
        <v>0</v>
      </c>
      <c r="AE50" s="79">
        <v>0</v>
      </c>
      <c r="AF50" s="79">
        <v>0</v>
      </c>
      <c r="AG50" s="79">
        <v>0</v>
      </c>
      <c r="AH50" s="79">
        <v>0</v>
      </c>
      <c r="AI50" s="79">
        <v>0</v>
      </c>
      <c r="AJ50" s="79">
        <v>0</v>
      </c>
      <c r="AK50" s="79">
        <v>0</v>
      </c>
      <c r="AL50" s="79">
        <v>0</v>
      </c>
      <c r="AM50" s="79">
        <v>0</v>
      </c>
      <c r="AN50" s="79">
        <v>0</v>
      </c>
      <c r="AO50" s="79">
        <v>0</v>
      </c>
      <c r="AP50" s="79">
        <v>0</v>
      </c>
      <c r="AQ50" s="79">
        <v>0</v>
      </c>
      <c r="AR50" s="79">
        <v>0</v>
      </c>
      <c r="AS50" s="80">
        <v>0</v>
      </c>
      <c r="AT50" s="78">
        <v>0</v>
      </c>
      <c r="AU50" s="79">
        <v>0</v>
      </c>
      <c r="AV50" s="79">
        <v>0</v>
      </c>
      <c r="AW50" s="79">
        <v>0</v>
      </c>
      <c r="AX50" s="79">
        <v>0</v>
      </c>
      <c r="AY50" s="79">
        <v>0</v>
      </c>
      <c r="AZ50" s="79">
        <v>0</v>
      </c>
      <c r="BA50" s="79">
        <v>0</v>
      </c>
      <c r="BB50" s="79">
        <v>0</v>
      </c>
      <c r="BC50" s="79">
        <v>0</v>
      </c>
      <c r="BD50" s="79">
        <v>0</v>
      </c>
      <c r="BE50" s="79">
        <v>0</v>
      </c>
      <c r="BF50" s="79">
        <v>0</v>
      </c>
      <c r="BG50" s="79">
        <v>0</v>
      </c>
      <c r="BH50" s="79">
        <v>0</v>
      </c>
      <c r="BI50" s="79">
        <v>0</v>
      </c>
      <c r="BJ50" s="79">
        <v>0</v>
      </c>
      <c r="BK50" s="79">
        <v>0</v>
      </c>
      <c r="BL50" s="79">
        <v>0</v>
      </c>
      <c r="BM50" s="80">
        <v>0</v>
      </c>
      <c r="BN50" s="78">
        <v>0</v>
      </c>
      <c r="BO50" s="79">
        <v>0</v>
      </c>
      <c r="BP50" s="79">
        <v>0</v>
      </c>
      <c r="BQ50" s="79">
        <v>0</v>
      </c>
      <c r="BR50" s="79">
        <v>0</v>
      </c>
      <c r="BS50" s="79">
        <v>0</v>
      </c>
      <c r="BT50" s="79">
        <v>0</v>
      </c>
      <c r="BU50" s="79">
        <v>0</v>
      </c>
      <c r="BV50" s="79">
        <v>0</v>
      </c>
      <c r="BW50" s="79">
        <v>0</v>
      </c>
      <c r="BX50" s="79">
        <v>0</v>
      </c>
      <c r="BY50" s="79">
        <v>0</v>
      </c>
      <c r="BZ50" s="79">
        <v>0</v>
      </c>
      <c r="CA50" s="79">
        <v>0</v>
      </c>
      <c r="CB50" s="79">
        <v>0</v>
      </c>
      <c r="CC50" s="79">
        <v>0</v>
      </c>
      <c r="CD50" s="79">
        <v>0</v>
      </c>
      <c r="CE50" s="79">
        <v>0</v>
      </c>
      <c r="CF50" s="79">
        <v>0</v>
      </c>
      <c r="CG50" s="80">
        <v>0</v>
      </c>
    </row>
    <row r="51" spans="2:85" x14ac:dyDescent="0.2">
      <c r="B51" s="75">
        <v>700</v>
      </c>
      <c r="C51" s="75">
        <v>705</v>
      </c>
      <c r="D51" s="76" t="s">
        <v>162</v>
      </c>
      <c r="E51" s="77">
        <f t="shared" si="2"/>
        <v>2746.71</v>
      </c>
      <c r="F51" s="78">
        <f t="shared" si="5"/>
        <v>1293.9417292695748</v>
      </c>
      <c r="G51" s="79">
        <f t="shared" si="5"/>
        <v>0</v>
      </c>
      <c r="H51" s="79">
        <f t="shared" si="5"/>
        <v>198.96410611501233</v>
      </c>
      <c r="I51" s="79">
        <f t="shared" si="5"/>
        <v>0</v>
      </c>
      <c r="J51" s="79">
        <f t="shared" si="5"/>
        <v>731.98457437832735</v>
      </c>
      <c r="K51" s="79">
        <f t="shared" si="5"/>
        <v>0</v>
      </c>
      <c r="L51" s="79">
        <f t="shared" si="5"/>
        <v>0</v>
      </c>
      <c r="M51" s="79">
        <f t="shared" si="5"/>
        <v>230.29053681658272</v>
      </c>
      <c r="N51" s="79">
        <f t="shared" si="5"/>
        <v>53.399634307714827</v>
      </c>
      <c r="O51" s="79">
        <f t="shared" si="5"/>
        <v>0</v>
      </c>
      <c r="P51" s="79">
        <f t="shared" si="6"/>
        <v>12.787051067411678</v>
      </c>
      <c r="Q51" s="79">
        <f t="shared" si="6"/>
        <v>1.9927365962945944</v>
      </c>
      <c r="R51" s="79">
        <f t="shared" si="6"/>
        <v>206.27677008139204</v>
      </c>
      <c r="S51" s="79">
        <f t="shared" si="6"/>
        <v>0</v>
      </c>
      <c r="T51" s="79">
        <f t="shared" si="6"/>
        <v>0</v>
      </c>
      <c r="U51" s="79">
        <f t="shared" si="6"/>
        <v>0</v>
      </c>
      <c r="V51" s="79">
        <f t="shared" si="6"/>
        <v>0</v>
      </c>
      <c r="W51" s="79">
        <f t="shared" si="6"/>
        <v>0</v>
      </c>
      <c r="X51" s="79">
        <f t="shared" si="6"/>
        <v>0</v>
      </c>
      <c r="Y51" s="80">
        <f t="shared" si="6"/>
        <v>17.072861367690134</v>
      </c>
      <c r="Z51" s="78">
        <v>795.16277096666636</v>
      </c>
      <c r="AA51" s="79">
        <v>0</v>
      </c>
      <c r="AB51" s="79">
        <v>198.96410611501233</v>
      </c>
      <c r="AC51" s="79">
        <v>0</v>
      </c>
      <c r="AD51" s="79">
        <v>712.12360277561254</v>
      </c>
      <c r="AE51" s="79">
        <v>0</v>
      </c>
      <c r="AF51" s="79">
        <v>0</v>
      </c>
      <c r="AG51" s="79">
        <v>219.68458124328356</v>
      </c>
      <c r="AH51" s="79">
        <v>53.399634307714827</v>
      </c>
      <c r="AI51" s="79">
        <v>0</v>
      </c>
      <c r="AJ51" s="79">
        <v>12.787051067411678</v>
      </c>
      <c r="AK51" s="79">
        <v>1.9927365962945944</v>
      </c>
      <c r="AL51" s="79">
        <v>206.27677008139204</v>
      </c>
      <c r="AM51" s="79">
        <v>0</v>
      </c>
      <c r="AN51" s="79">
        <v>0</v>
      </c>
      <c r="AO51" s="79">
        <v>0</v>
      </c>
      <c r="AP51" s="79">
        <v>0</v>
      </c>
      <c r="AQ51" s="79">
        <v>0</v>
      </c>
      <c r="AR51" s="79">
        <v>0</v>
      </c>
      <c r="AS51" s="80">
        <v>17.072861367690134</v>
      </c>
      <c r="AT51" s="78">
        <v>498.77895830290839</v>
      </c>
      <c r="AU51" s="79">
        <v>0</v>
      </c>
      <c r="AV51" s="79">
        <v>0</v>
      </c>
      <c r="AW51" s="79">
        <v>0</v>
      </c>
      <c r="AX51" s="79">
        <v>19.860971602714852</v>
      </c>
      <c r="AY51" s="79">
        <v>0</v>
      </c>
      <c r="AZ51" s="79">
        <v>0</v>
      </c>
      <c r="BA51" s="79">
        <v>10.605955573299147</v>
      </c>
      <c r="BB51" s="79">
        <v>0</v>
      </c>
      <c r="BC51" s="79">
        <v>0</v>
      </c>
      <c r="BD51" s="79">
        <v>0</v>
      </c>
      <c r="BE51" s="79">
        <v>0</v>
      </c>
      <c r="BF51" s="79">
        <v>0</v>
      </c>
      <c r="BG51" s="79">
        <v>0</v>
      </c>
      <c r="BH51" s="79">
        <v>0</v>
      </c>
      <c r="BI51" s="79">
        <v>0</v>
      </c>
      <c r="BJ51" s="79">
        <v>0</v>
      </c>
      <c r="BK51" s="79">
        <v>0</v>
      </c>
      <c r="BL51" s="79">
        <v>0</v>
      </c>
      <c r="BM51" s="80">
        <v>0</v>
      </c>
      <c r="BN51" s="78">
        <v>0</v>
      </c>
      <c r="BO51" s="79">
        <v>0</v>
      </c>
      <c r="BP51" s="79">
        <v>0</v>
      </c>
      <c r="BQ51" s="79">
        <v>0</v>
      </c>
      <c r="BR51" s="79">
        <v>0</v>
      </c>
      <c r="BS51" s="79">
        <v>0</v>
      </c>
      <c r="BT51" s="79">
        <v>0</v>
      </c>
      <c r="BU51" s="79">
        <v>0</v>
      </c>
      <c r="BV51" s="79">
        <v>0</v>
      </c>
      <c r="BW51" s="79">
        <v>0</v>
      </c>
      <c r="BX51" s="79">
        <v>0</v>
      </c>
      <c r="BY51" s="79">
        <v>0</v>
      </c>
      <c r="BZ51" s="79">
        <v>0</v>
      </c>
      <c r="CA51" s="79">
        <v>0</v>
      </c>
      <c r="CB51" s="79">
        <v>0</v>
      </c>
      <c r="CC51" s="79">
        <v>0</v>
      </c>
      <c r="CD51" s="79">
        <v>0</v>
      </c>
      <c r="CE51" s="79">
        <v>0</v>
      </c>
      <c r="CF51" s="79">
        <v>0</v>
      </c>
      <c r="CG51" s="80">
        <v>0</v>
      </c>
    </row>
    <row r="52" spans="2:85" x14ac:dyDescent="0.2">
      <c r="B52" s="75">
        <v>700</v>
      </c>
      <c r="C52" s="75">
        <v>706</v>
      </c>
      <c r="D52" s="76" t="s">
        <v>163</v>
      </c>
      <c r="E52" s="77">
        <f t="shared" si="2"/>
        <v>18227.939999999999</v>
      </c>
      <c r="F52" s="78">
        <f t="shared" si="5"/>
        <v>18227.939999999999</v>
      </c>
      <c r="G52" s="79">
        <f t="shared" si="5"/>
        <v>0</v>
      </c>
      <c r="H52" s="79">
        <f t="shared" si="5"/>
        <v>0</v>
      </c>
      <c r="I52" s="79">
        <f t="shared" si="5"/>
        <v>0</v>
      </c>
      <c r="J52" s="79">
        <f t="shared" si="5"/>
        <v>0</v>
      </c>
      <c r="K52" s="79">
        <f t="shared" si="5"/>
        <v>0</v>
      </c>
      <c r="L52" s="79">
        <f t="shared" si="5"/>
        <v>0</v>
      </c>
      <c r="M52" s="79">
        <f t="shared" si="5"/>
        <v>0</v>
      </c>
      <c r="N52" s="79">
        <f t="shared" si="5"/>
        <v>0</v>
      </c>
      <c r="O52" s="79">
        <f t="shared" si="5"/>
        <v>0</v>
      </c>
      <c r="P52" s="79">
        <f t="shared" si="6"/>
        <v>0</v>
      </c>
      <c r="Q52" s="79">
        <f t="shared" si="6"/>
        <v>0</v>
      </c>
      <c r="R52" s="79">
        <f t="shared" si="6"/>
        <v>0</v>
      </c>
      <c r="S52" s="79">
        <f t="shared" si="6"/>
        <v>0</v>
      </c>
      <c r="T52" s="79">
        <f t="shared" si="6"/>
        <v>0</v>
      </c>
      <c r="U52" s="79">
        <f t="shared" si="6"/>
        <v>0</v>
      </c>
      <c r="V52" s="79">
        <f t="shared" si="6"/>
        <v>0</v>
      </c>
      <c r="W52" s="79">
        <f t="shared" si="6"/>
        <v>0</v>
      </c>
      <c r="X52" s="79">
        <f t="shared" si="6"/>
        <v>0</v>
      </c>
      <c r="Y52" s="80">
        <f t="shared" si="6"/>
        <v>0</v>
      </c>
      <c r="Z52" s="78">
        <v>15162.119999999999</v>
      </c>
      <c r="AA52" s="79">
        <v>0</v>
      </c>
      <c r="AB52" s="79">
        <v>0</v>
      </c>
      <c r="AC52" s="79">
        <v>0</v>
      </c>
      <c r="AD52" s="79">
        <v>0</v>
      </c>
      <c r="AE52" s="79">
        <v>0</v>
      </c>
      <c r="AF52" s="79">
        <v>0</v>
      </c>
      <c r="AG52" s="79">
        <v>0</v>
      </c>
      <c r="AH52" s="79">
        <v>0</v>
      </c>
      <c r="AI52" s="79">
        <v>0</v>
      </c>
      <c r="AJ52" s="79">
        <v>0</v>
      </c>
      <c r="AK52" s="79">
        <v>0</v>
      </c>
      <c r="AL52" s="79">
        <v>0</v>
      </c>
      <c r="AM52" s="79">
        <v>0</v>
      </c>
      <c r="AN52" s="79">
        <v>0</v>
      </c>
      <c r="AO52" s="79">
        <v>0</v>
      </c>
      <c r="AP52" s="79">
        <v>0</v>
      </c>
      <c r="AQ52" s="79">
        <v>0</v>
      </c>
      <c r="AR52" s="79">
        <v>0</v>
      </c>
      <c r="AS52" s="80">
        <v>0</v>
      </c>
      <c r="AT52" s="78">
        <v>3065.82</v>
      </c>
      <c r="AU52" s="79">
        <v>0</v>
      </c>
      <c r="AV52" s="79">
        <v>0</v>
      </c>
      <c r="AW52" s="79">
        <v>0</v>
      </c>
      <c r="AX52" s="79">
        <v>0</v>
      </c>
      <c r="AY52" s="79">
        <v>0</v>
      </c>
      <c r="AZ52" s="79">
        <v>0</v>
      </c>
      <c r="BA52" s="79">
        <v>0</v>
      </c>
      <c r="BB52" s="79">
        <v>0</v>
      </c>
      <c r="BC52" s="79">
        <v>0</v>
      </c>
      <c r="BD52" s="79">
        <v>0</v>
      </c>
      <c r="BE52" s="79">
        <v>0</v>
      </c>
      <c r="BF52" s="79">
        <v>0</v>
      </c>
      <c r="BG52" s="79">
        <v>0</v>
      </c>
      <c r="BH52" s="79">
        <v>0</v>
      </c>
      <c r="BI52" s="79">
        <v>0</v>
      </c>
      <c r="BJ52" s="79">
        <v>0</v>
      </c>
      <c r="BK52" s="79">
        <v>0</v>
      </c>
      <c r="BL52" s="79">
        <v>0</v>
      </c>
      <c r="BM52" s="80">
        <v>0</v>
      </c>
      <c r="BN52" s="78">
        <v>0</v>
      </c>
      <c r="BO52" s="79">
        <v>0</v>
      </c>
      <c r="BP52" s="79">
        <v>0</v>
      </c>
      <c r="BQ52" s="79">
        <v>0</v>
      </c>
      <c r="BR52" s="79">
        <v>0</v>
      </c>
      <c r="BS52" s="79">
        <v>0</v>
      </c>
      <c r="BT52" s="79">
        <v>0</v>
      </c>
      <c r="BU52" s="79">
        <v>0</v>
      </c>
      <c r="BV52" s="79">
        <v>0</v>
      </c>
      <c r="BW52" s="79">
        <v>0</v>
      </c>
      <c r="BX52" s="79">
        <v>0</v>
      </c>
      <c r="BY52" s="79">
        <v>0</v>
      </c>
      <c r="BZ52" s="79">
        <v>0</v>
      </c>
      <c r="CA52" s="79">
        <v>0</v>
      </c>
      <c r="CB52" s="79">
        <v>0</v>
      </c>
      <c r="CC52" s="79">
        <v>0</v>
      </c>
      <c r="CD52" s="79">
        <v>0</v>
      </c>
      <c r="CE52" s="79">
        <v>0</v>
      </c>
      <c r="CF52" s="79">
        <v>0</v>
      </c>
      <c r="CG52" s="80">
        <v>0</v>
      </c>
    </row>
    <row r="53" spans="2:85" x14ac:dyDescent="0.2">
      <c r="B53" s="75">
        <v>700</v>
      </c>
      <c r="C53" s="75">
        <v>707</v>
      </c>
      <c r="D53" s="76" t="s">
        <v>164</v>
      </c>
      <c r="E53" s="77">
        <f t="shared" si="2"/>
        <v>247.74</v>
      </c>
      <c r="F53" s="78">
        <f t="shared" si="5"/>
        <v>247.74</v>
      </c>
      <c r="G53" s="79">
        <f t="shared" si="5"/>
        <v>0</v>
      </c>
      <c r="H53" s="79">
        <f t="shared" si="5"/>
        <v>0</v>
      </c>
      <c r="I53" s="79">
        <f t="shared" si="5"/>
        <v>0</v>
      </c>
      <c r="J53" s="79">
        <f t="shared" si="5"/>
        <v>0</v>
      </c>
      <c r="K53" s="79">
        <f t="shared" si="5"/>
        <v>0</v>
      </c>
      <c r="L53" s="79">
        <f t="shared" si="5"/>
        <v>0</v>
      </c>
      <c r="M53" s="79">
        <f t="shared" si="5"/>
        <v>0</v>
      </c>
      <c r="N53" s="79">
        <f t="shared" si="5"/>
        <v>0</v>
      </c>
      <c r="O53" s="79">
        <f t="shared" si="5"/>
        <v>0</v>
      </c>
      <c r="P53" s="79">
        <f t="shared" si="6"/>
        <v>0</v>
      </c>
      <c r="Q53" s="79">
        <f t="shared" si="6"/>
        <v>0</v>
      </c>
      <c r="R53" s="79">
        <f t="shared" si="6"/>
        <v>0</v>
      </c>
      <c r="S53" s="79">
        <f t="shared" si="6"/>
        <v>0</v>
      </c>
      <c r="T53" s="79">
        <f t="shared" si="6"/>
        <v>0</v>
      </c>
      <c r="U53" s="79">
        <f t="shared" si="6"/>
        <v>0</v>
      </c>
      <c r="V53" s="79">
        <f t="shared" si="6"/>
        <v>0</v>
      </c>
      <c r="W53" s="79">
        <f t="shared" si="6"/>
        <v>0</v>
      </c>
      <c r="X53" s="79">
        <f t="shared" si="6"/>
        <v>0</v>
      </c>
      <c r="Y53" s="80">
        <f t="shared" si="6"/>
        <v>0</v>
      </c>
      <c r="Z53" s="78">
        <v>0</v>
      </c>
      <c r="AA53" s="79">
        <v>0</v>
      </c>
      <c r="AB53" s="79">
        <v>0</v>
      </c>
      <c r="AC53" s="79">
        <v>0</v>
      </c>
      <c r="AD53" s="79">
        <v>0</v>
      </c>
      <c r="AE53" s="79">
        <v>0</v>
      </c>
      <c r="AF53" s="79">
        <v>0</v>
      </c>
      <c r="AG53" s="79">
        <v>0</v>
      </c>
      <c r="AH53" s="79">
        <v>0</v>
      </c>
      <c r="AI53" s="79">
        <v>0</v>
      </c>
      <c r="AJ53" s="79">
        <v>0</v>
      </c>
      <c r="AK53" s="79">
        <v>0</v>
      </c>
      <c r="AL53" s="79">
        <v>0</v>
      </c>
      <c r="AM53" s="79">
        <v>0</v>
      </c>
      <c r="AN53" s="79">
        <v>0</v>
      </c>
      <c r="AO53" s="79">
        <v>0</v>
      </c>
      <c r="AP53" s="79">
        <v>0</v>
      </c>
      <c r="AQ53" s="79">
        <v>0</v>
      </c>
      <c r="AR53" s="79">
        <v>0</v>
      </c>
      <c r="AS53" s="80">
        <v>0</v>
      </c>
      <c r="AT53" s="78">
        <v>247.74</v>
      </c>
      <c r="AU53" s="79">
        <v>0</v>
      </c>
      <c r="AV53" s="79">
        <v>0</v>
      </c>
      <c r="AW53" s="79">
        <v>0</v>
      </c>
      <c r="AX53" s="79">
        <v>0</v>
      </c>
      <c r="AY53" s="79">
        <v>0</v>
      </c>
      <c r="AZ53" s="79">
        <v>0</v>
      </c>
      <c r="BA53" s="79">
        <v>0</v>
      </c>
      <c r="BB53" s="79">
        <v>0</v>
      </c>
      <c r="BC53" s="79">
        <v>0</v>
      </c>
      <c r="BD53" s="79">
        <v>0</v>
      </c>
      <c r="BE53" s="79">
        <v>0</v>
      </c>
      <c r="BF53" s="79">
        <v>0</v>
      </c>
      <c r="BG53" s="79">
        <v>0</v>
      </c>
      <c r="BH53" s="79">
        <v>0</v>
      </c>
      <c r="BI53" s="79">
        <v>0</v>
      </c>
      <c r="BJ53" s="79">
        <v>0</v>
      </c>
      <c r="BK53" s="79">
        <v>0</v>
      </c>
      <c r="BL53" s="79">
        <v>0</v>
      </c>
      <c r="BM53" s="80">
        <v>0</v>
      </c>
      <c r="BN53" s="78">
        <v>0</v>
      </c>
      <c r="BO53" s="79">
        <v>0</v>
      </c>
      <c r="BP53" s="79">
        <v>0</v>
      </c>
      <c r="BQ53" s="79">
        <v>0</v>
      </c>
      <c r="BR53" s="79">
        <v>0</v>
      </c>
      <c r="BS53" s="79">
        <v>0</v>
      </c>
      <c r="BT53" s="79">
        <v>0</v>
      </c>
      <c r="BU53" s="79">
        <v>0</v>
      </c>
      <c r="BV53" s="79">
        <v>0</v>
      </c>
      <c r="BW53" s="79">
        <v>0</v>
      </c>
      <c r="BX53" s="79">
        <v>0</v>
      </c>
      <c r="BY53" s="79">
        <v>0</v>
      </c>
      <c r="BZ53" s="79">
        <v>0</v>
      </c>
      <c r="CA53" s="79">
        <v>0</v>
      </c>
      <c r="CB53" s="79">
        <v>0</v>
      </c>
      <c r="CC53" s="79">
        <v>0</v>
      </c>
      <c r="CD53" s="79">
        <v>0</v>
      </c>
      <c r="CE53" s="79">
        <v>0</v>
      </c>
      <c r="CF53" s="79">
        <v>0</v>
      </c>
      <c r="CG53" s="80">
        <v>0</v>
      </c>
    </row>
    <row r="54" spans="2:85" x14ac:dyDescent="0.2">
      <c r="B54" s="75">
        <v>700</v>
      </c>
      <c r="C54" s="75">
        <v>708</v>
      </c>
      <c r="D54" s="76" t="s">
        <v>165</v>
      </c>
      <c r="E54" s="77">
        <f t="shared" si="2"/>
        <v>1013.7</v>
      </c>
      <c r="F54" s="78">
        <f t="shared" si="5"/>
        <v>1013.7</v>
      </c>
      <c r="G54" s="79">
        <f t="shared" si="5"/>
        <v>0</v>
      </c>
      <c r="H54" s="79">
        <f t="shared" si="5"/>
        <v>0</v>
      </c>
      <c r="I54" s="79">
        <f t="shared" si="5"/>
        <v>0</v>
      </c>
      <c r="J54" s="79">
        <f t="shared" si="5"/>
        <v>0</v>
      </c>
      <c r="K54" s="79">
        <f t="shared" si="5"/>
        <v>0</v>
      </c>
      <c r="L54" s="79">
        <f t="shared" si="5"/>
        <v>0</v>
      </c>
      <c r="M54" s="79">
        <f t="shared" si="5"/>
        <v>0</v>
      </c>
      <c r="N54" s="79">
        <f t="shared" si="5"/>
        <v>0</v>
      </c>
      <c r="O54" s="79">
        <f t="shared" si="5"/>
        <v>0</v>
      </c>
      <c r="P54" s="79">
        <f t="shared" si="6"/>
        <v>0</v>
      </c>
      <c r="Q54" s="79">
        <f t="shared" si="6"/>
        <v>0</v>
      </c>
      <c r="R54" s="79">
        <f t="shared" si="6"/>
        <v>0</v>
      </c>
      <c r="S54" s="79">
        <f t="shared" si="6"/>
        <v>0</v>
      </c>
      <c r="T54" s="79">
        <f t="shared" si="6"/>
        <v>0</v>
      </c>
      <c r="U54" s="79">
        <f t="shared" si="6"/>
        <v>0</v>
      </c>
      <c r="V54" s="79">
        <f t="shared" si="6"/>
        <v>0</v>
      </c>
      <c r="W54" s="79">
        <f t="shared" si="6"/>
        <v>0</v>
      </c>
      <c r="X54" s="79">
        <f t="shared" si="6"/>
        <v>0</v>
      </c>
      <c r="Y54" s="80">
        <f t="shared" si="6"/>
        <v>0</v>
      </c>
      <c r="Z54" s="78">
        <v>1013.7</v>
      </c>
      <c r="AA54" s="79">
        <v>0</v>
      </c>
      <c r="AB54" s="79">
        <v>0</v>
      </c>
      <c r="AC54" s="79">
        <v>0</v>
      </c>
      <c r="AD54" s="79">
        <v>0</v>
      </c>
      <c r="AE54" s="79">
        <v>0</v>
      </c>
      <c r="AF54" s="79">
        <v>0</v>
      </c>
      <c r="AG54" s="79">
        <v>0</v>
      </c>
      <c r="AH54" s="79">
        <v>0</v>
      </c>
      <c r="AI54" s="79">
        <v>0</v>
      </c>
      <c r="AJ54" s="79">
        <v>0</v>
      </c>
      <c r="AK54" s="79">
        <v>0</v>
      </c>
      <c r="AL54" s="79">
        <v>0</v>
      </c>
      <c r="AM54" s="79">
        <v>0</v>
      </c>
      <c r="AN54" s="79">
        <v>0</v>
      </c>
      <c r="AO54" s="79">
        <v>0</v>
      </c>
      <c r="AP54" s="79">
        <v>0</v>
      </c>
      <c r="AQ54" s="79">
        <v>0</v>
      </c>
      <c r="AR54" s="79">
        <v>0</v>
      </c>
      <c r="AS54" s="80">
        <v>0</v>
      </c>
      <c r="AT54" s="78">
        <v>0</v>
      </c>
      <c r="AU54" s="79">
        <v>0</v>
      </c>
      <c r="AV54" s="79">
        <v>0</v>
      </c>
      <c r="AW54" s="79">
        <v>0</v>
      </c>
      <c r="AX54" s="79">
        <v>0</v>
      </c>
      <c r="AY54" s="79">
        <v>0</v>
      </c>
      <c r="AZ54" s="79">
        <v>0</v>
      </c>
      <c r="BA54" s="79">
        <v>0</v>
      </c>
      <c r="BB54" s="79">
        <v>0</v>
      </c>
      <c r="BC54" s="79">
        <v>0</v>
      </c>
      <c r="BD54" s="79">
        <v>0</v>
      </c>
      <c r="BE54" s="79">
        <v>0</v>
      </c>
      <c r="BF54" s="79">
        <v>0</v>
      </c>
      <c r="BG54" s="79">
        <v>0</v>
      </c>
      <c r="BH54" s="79">
        <v>0</v>
      </c>
      <c r="BI54" s="79">
        <v>0</v>
      </c>
      <c r="BJ54" s="79">
        <v>0</v>
      </c>
      <c r="BK54" s="79">
        <v>0</v>
      </c>
      <c r="BL54" s="79">
        <v>0</v>
      </c>
      <c r="BM54" s="80">
        <v>0</v>
      </c>
      <c r="BN54" s="78">
        <v>0</v>
      </c>
      <c r="BO54" s="79">
        <v>0</v>
      </c>
      <c r="BP54" s="79">
        <v>0</v>
      </c>
      <c r="BQ54" s="79">
        <v>0</v>
      </c>
      <c r="BR54" s="79">
        <v>0</v>
      </c>
      <c r="BS54" s="79">
        <v>0</v>
      </c>
      <c r="BT54" s="79">
        <v>0</v>
      </c>
      <c r="BU54" s="79">
        <v>0</v>
      </c>
      <c r="BV54" s="79">
        <v>0</v>
      </c>
      <c r="BW54" s="79">
        <v>0</v>
      </c>
      <c r="BX54" s="79">
        <v>0</v>
      </c>
      <c r="BY54" s="79">
        <v>0</v>
      </c>
      <c r="BZ54" s="79">
        <v>0</v>
      </c>
      <c r="CA54" s="79">
        <v>0</v>
      </c>
      <c r="CB54" s="79">
        <v>0</v>
      </c>
      <c r="CC54" s="79">
        <v>0</v>
      </c>
      <c r="CD54" s="79">
        <v>0</v>
      </c>
      <c r="CE54" s="79">
        <v>0</v>
      </c>
      <c r="CF54" s="79">
        <v>0</v>
      </c>
      <c r="CG54" s="80">
        <v>0</v>
      </c>
    </row>
    <row r="55" spans="2:85" x14ac:dyDescent="0.2">
      <c r="B55" s="75">
        <v>700</v>
      </c>
      <c r="C55" s="75">
        <v>709</v>
      </c>
      <c r="D55" s="76" t="s">
        <v>166</v>
      </c>
      <c r="E55" s="77">
        <f t="shared" si="2"/>
        <v>0</v>
      </c>
      <c r="F55" s="78">
        <f t="shared" si="5"/>
        <v>0</v>
      </c>
      <c r="G55" s="79">
        <f t="shared" si="5"/>
        <v>0</v>
      </c>
      <c r="H55" s="79">
        <f t="shared" si="5"/>
        <v>0</v>
      </c>
      <c r="I55" s="79">
        <f t="shared" si="5"/>
        <v>0</v>
      </c>
      <c r="J55" s="79">
        <f t="shared" si="5"/>
        <v>0</v>
      </c>
      <c r="K55" s="79">
        <f t="shared" si="5"/>
        <v>0</v>
      </c>
      <c r="L55" s="79">
        <f t="shared" si="5"/>
        <v>0</v>
      </c>
      <c r="M55" s="79">
        <f t="shared" si="5"/>
        <v>0</v>
      </c>
      <c r="N55" s="79">
        <f t="shared" si="5"/>
        <v>0</v>
      </c>
      <c r="O55" s="79">
        <f t="shared" si="5"/>
        <v>0</v>
      </c>
      <c r="P55" s="79">
        <f t="shared" si="6"/>
        <v>0</v>
      </c>
      <c r="Q55" s="79">
        <f t="shared" si="6"/>
        <v>0</v>
      </c>
      <c r="R55" s="79">
        <f t="shared" si="6"/>
        <v>0</v>
      </c>
      <c r="S55" s="79">
        <f t="shared" si="6"/>
        <v>0</v>
      </c>
      <c r="T55" s="79">
        <f t="shared" si="6"/>
        <v>0</v>
      </c>
      <c r="U55" s="79">
        <f t="shared" si="6"/>
        <v>0</v>
      </c>
      <c r="V55" s="79">
        <f t="shared" si="6"/>
        <v>0</v>
      </c>
      <c r="W55" s="79">
        <f t="shared" si="6"/>
        <v>0</v>
      </c>
      <c r="X55" s="79">
        <f t="shared" si="6"/>
        <v>0</v>
      </c>
      <c r="Y55" s="80">
        <f t="shared" si="6"/>
        <v>0</v>
      </c>
      <c r="Z55" s="78">
        <v>0</v>
      </c>
      <c r="AA55" s="79">
        <v>0</v>
      </c>
      <c r="AB55" s="79">
        <v>0</v>
      </c>
      <c r="AC55" s="79">
        <v>0</v>
      </c>
      <c r="AD55" s="79">
        <v>0</v>
      </c>
      <c r="AE55" s="79">
        <v>0</v>
      </c>
      <c r="AF55" s="79">
        <v>0</v>
      </c>
      <c r="AG55" s="79">
        <v>0</v>
      </c>
      <c r="AH55" s="79">
        <v>0</v>
      </c>
      <c r="AI55" s="79">
        <v>0</v>
      </c>
      <c r="AJ55" s="79">
        <v>0</v>
      </c>
      <c r="AK55" s="79">
        <v>0</v>
      </c>
      <c r="AL55" s="79">
        <v>0</v>
      </c>
      <c r="AM55" s="79">
        <v>0</v>
      </c>
      <c r="AN55" s="79">
        <v>0</v>
      </c>
      <c r="AO55" s="79">
        <v>0</v>
      </c>
      <c r="AP55" s="79">
        <v>0</v>
      </c>
      <c r="AQ55" s="79">
        <v>0</v>
      </c>
      <c r="AR55" s="79">
        <v>0</v>
      </c>
      <c r="AS55" s="80">
        <v>0</v>
      </c>
      <c r="AT55" s="78">
        <v>0</v>
      </c>
      <c r="AU55" s="79">
        <v>0</v>
      </c>
      <c r="AV55" s="79">
        <v>0</v>
      </c>
      <c r="AW55" s="79">
        <v>0</v>
      </c>
      <c r="AX55" s="79">
        <v>0</v>
      </c>
      <c r="AY55" s="79">
        <v>0</v>
      </c>
      <c r="AZ55" s="79">
        <v>0</v>
      </c>
      <c r="BA55" s="79">
        <v>0</v>
      </c>
      <c r="BB55" s="79">
        <v>0</v>
      </c>
      <c r="BC55" s="79">
        <v>0</v>
      </c>
      <c r="BD55" s="79">
        <v>0</v>
      </c>
      <c r="BE55" s="79">
        <v>0</v>
      </c>
      <c r="BF55" s="79">
        <v>0</v>
      </c>
      <c r="BG55" s="79">
        <v>0</v>
      </c>
      <c r="BH55" s="79">
        <v>0</v>
      </c>
      <c r="BI55" s="79">
        <v>0</v>
      </c>
      <c r="BJ55" s="79">
        <v>0</v>
      </c>
      <c r="BK55" s="79">
        <v>0</v>
      </c>
      <c r="BL55" s="79">
        <v>0</v>
      </c>
      <c r="BM55" s="80">
        <v>0</v>
      </c>
      <c r="BN55" s="78">
        <v>0</v>
      </c>
      <c r="BO55" s="79">
        <v>0</v>
      </c>
      <c r="BP55" s="79">
        <v>0</v>
      </c>
      <c r="BQ55" s="79">
        <v>0</v>
      </c>
      <c r="BR55" s="79">
        <v>0</v>
      </c>
      <c r="BS55" s="79">
        <v>0</v>
      </c>
      <c r="BT55" s="79">
        <v>0</v>
      </c>
      <c r="BU55" s="79">
        <v>0</v>
      </c>
      <c r="BV55" s="79">
        <v>0</v>
      </c>
      <c r="BW55" s="79">
        <v>0</v>
      </c>
      <c r="BX55" s="79">
        <v>0</v>
      </c>
      <c r="BY55" s="79">
        <v>0</v>
      </c>
      <c r="BZ55" s="79">
        <v>0</v>
      </c>
      <c r="CA55" s="79">
        <v>0</v>
      </c>
      <c r="CB55" s="79">
        <v>0</v>
      </c>
      <c r="CC55" s="79">
        <v>0</v>
      </c>
      <c r="CD55" s="79">
        <v>0</v>
      </c>
      <c r="CE55" s="79">
        <v>0</v>
      </c>
      <c r="CF55" s="79">
        <v>0</v>
      </c>
      <c r="CG55" s="80">
        <v>0</v>
      </c>
    </row>
    <row r="56" spans="2:85" x14ac:dyDescent="0.2">
      <c r="B56" s="75">
        <v>700</v>
      </c>
      <c r="C56" s="75">
        <v>710</v>
      </c>
      <c r="D56" s="76" t="s">
        <v>167</v>
      </c>
      <c r="E56" s="77">
        <f t="shared" si="2"/>
        <v>2183.2800000000002</v>
      </c>
      <c r="F56" s="78">
        <f t="shared" si="5"/>
        <v>2183.2800000000002</v>
      </c>
      <c r="G56" s="79">
        <f t="shared" si="5"/>
        <v>0</v>
      </c>
      <c r="H56" s="79">
        <f t="shared" si="5"/>
        <v>0</v>
      </c>
      <c r="I56" s="79">
        <f t="shared" si="5"/>
        <v>0</v>
      </c>
      <c r="J56" s="79">
        <f t="shared" si="5"/>
        <v>0</v>
      </c>
      <c r="K56" s="79">
        <f t="shared" si="5"/>
        <v>0</v>
      </c>
      <c r="L56" s="79">
        <f t="shared" si="5"/>
        <v>0</v>
      </c>
      <c r="M56" s="79">
        <f t="shared" si="5"/>
        <v>0</v>
      </c>
      <c r="N56" s="79">
        <f t="shared" si="5"/>
        <v>0</v>
      </c>
      <c r="O56" s="79">
        <f t="shared" si="5"/>
        <v>0</v>
      </c>
      <c r="P56" s="79">
        <f t="shared" si="6"/>
        <v>0</v>
      </c>
      <c r="Q56" s="79">
        <f t="shared" si="6"/>
        <v>0</v>
      </c>
      <c r="R56" s="79">
        <f t="shared" si="6"/>
        <v>0</v>
      </c>
      <c r="S56" s="79">
        <f t="shared" si="6"/>
        <v>0</v>
      </c>
      <c r="T56" s="79">
        <f t="shared" si="6"/>
        <v>0</v>
      </c>
      <c r="U56" s="79">
        <f t="shared" si="6"/>
        <v>0</v>
      </c>
      <c r="V56" s="79">
        <f t="shared" si="6"/>
        <v>0</v>
      </c>
      <c r="W56" s="79">
        <f t="shared" si="6"/>
        <v>0</v>
      </c>
      <c r="X56" s="79">
        <f t="shared" si="6"/>
        <v>0</v>
      </c>
      <c r="Y56" s="80">
        <f t="shared" si="6"/>
        <v>0</v>
      </c>
      <c r="Z56" s="78">
        <v>2183.2800000000002</v>
      </c>
      <c r="AA56" s="79">
        <v>0</v>
      </c>
      <c r="AB56" s="79">
        <v>0</v>
      </c>
      <c r="AC56" s="79">
        <v>0</v>
      </c>
      <c r="AD56" s="79">
        <v>0</v>
      </c>
      <c r="AE56" s="79">
        <v>0</v>
      </c>
      <c r="AF56" s="79">
        <v>0</v>
      </c>
      <c r="AG56" s="79">
        <v>0</v>
      </c>
      <c r="AH56" s="79">
        <v>0</v>
      </c>
      <c r="AI56" s="79">
        <v>0</v>
      </c>
      <c r="AJ56" s="79">
        <v>0</v>
      </c>
      <c r="AK56" s="79">
        <v>0</v>
      </c>
      <c r="AL56" s="79">
        <v>0</v>
      </c>
      <c r="AM56" s="79">
        <v>0</v>
      </c>
      <c r="AN56" s="79">
        <v>0</v>
      </c>
      <c r="AO56" s="79">
        <v>0</v>
      </c>
      <c r="AP56" s="79">
        <v>0</v>
      </c>
      <c r="AQ56" s="79">
        <v>0</v>
      </c>
      <c r="AR56" s="79">
        <v>0</v>
      </c>
      <c r="AS56" s="80">
        <v>0</v>
      </c>
      <c r="AT56" s="78">
        <v>0</v>
      </c>
      <c r="AU56" s="79">
        <v>0</v>
      </c>
      <c r="AV56" s="79">
        <v>0</v>
      </c>
      <c r="AW56" s="79">
        <v>0</v>
      </c>
      <c r="AX56" s="79">
        <v>0</v>
      </c>
      <c r="AY56" s="79">
        <v>0</v>
      </c>
      <c r="AZ56" s="79">
        <v>0</v>
      </c>
      <c r="BA56" s="79">
        <v>0</v>
      </c>
      <c r="BB56" s="79">
        <v>0</v>
      </c>
      <c r="BC56" s="79">
        <v>0</v>
      </c>
      <c r="BD56" s="79">
        <v>0</v>
      </c>
      <c r="BE56" s="79">
        <v>0</v>
      </c>
      <c r="BF56" s="79">
        <v>0</v>
      </c>
      <c r="BG56" s="79">
        <v>0</v>
      </c>
      <c r="BH56" s="79">
        <v>0</v>
      </c>
      <c r="BI56" s="79">
        <v>0</v>
      </c>
      <c r="BJ56" s="79">
        <v>0</v>
      </c>
      <c r="BK56" s="79">
        <v>0</v>
      </c>
      <c r="BL56" s="79">
        <v>0</v>
      </c>
      <c r="BM56" s="80">
        <v>0</v>
      </c>
      <c r="BN56" s="78">
        <v>0</v>
      </c>
      <c r="BO56" s="79">
        <v>0</v>
      </c>
      <c r="BP56" s="79">
        <v>0</v>
      </c>
      <c r="BQ56" s="79">
        <v>0</v>
      </c>
      <c r="BR56" s="79">
        <v>0</v>
      </c>
      <c r="BS56" s="79">
        <v>0</v>
      </c>
      <c r="BT56" s="79">
        <v>0</v>
      </c>
      <c r="BU56" s="79">
        <v>0</v>
      </c>
      <c r="BV56" s="79">
        <v>0</v>
      </c>
      <c r="BW56" s="79">
        <v>0</v>
      </c>
      <c r="BX56" s="79">
        <v>0</v>
      </c>
      <c r="BY56" s="79">
        <v>0</v>
      </c>
      <c r="BZ56" s="79">
        <v>0</v>
      </c>
      <c r="CA56" s="79">
        <v>0</v>
      </c>
      <c r="CB56" s="79">
        <v>0</v>
      </c>
      <c r="CC56" s="79">
        <v>0</v>
      </c>
      <c r="CD56" s="79">
        <v>0</v>
      </c>
      <c r="CE56" s="79">
        <v>0</v>
      </c>
      <c r="CF56" s="79">
        <v>0</v>
      </c>
      <c r="CG56" s="80">
        <v>0</v>
      </c>
    </row>
    <row r="57" spans="2:85" x14ac:dyDescent="0.2">
      <c r="B57" s="75">
        <v>700</v>
      </c>
      <c r="C57" s="75">
        <v>711</v>
      </c>
      <c r="D57" s="76" t="s">
        <v>168</v>
      </c>
      <c r="E57" s="77">
        <f t="shared" si="2"/>
        <v>1199.7</v>
      </c>
      <c r="F57" s="78">
        <f t="shared" si="5"/>
        <v>1199.7</v>
      </c>
      <c r="G57" s="79">
        <f t="shared" si="5"/>
        <v>0</v>
      </c>
      <c r="H57" s="79">
        <f t="shared" si="5"/>
        <v>0</v>
      </c>
      <c r="I57" s="79">
        <f t="shared" si="5"/>
        <v>0</v>
      </c>
      <c r="J57" s="79">
        <f t="shared" si="5"/>
        <v>0</v>
      </c>
      <c r="K57" s="79">
        <f t="shared" si="5"/>
        <v>0</v>
      </c>
      <c r="L57" s="79">
        <f t="shared" si="5"/>
        <v>0</v>
      </c>
      <c r="M57" s="79">
        <f t="shared" si="5"/>
        <v>0</v>
      </c>
      <c r="N57" s="79">
        <f t="shared" si="5"/>
        <v>0</v>
      </c>
      <c r="O57" s="79">
        <f t="shared" si="5"/>
        <v>0</v>
      </c>
      <c r="P57" s="79">
        <f t="shared" si="6"/>
        <v>0</v>
      </c>
      <c r="Q57" s="79">
        <f t="shared" si="6"/>
        <v>0</v>
      </c>
      <c r="R57" s="79">
        <f t="shared" si="6"/>
        <v>0</v>
      </c>
      <c r="S57" s="79">
        <f t="shared" si="6"/>
        <v>0</v>
      </c>
      <c r="T57" s="79">
        <f t="shared" si="6"/>
        <v>0</v>
      </c>
      <c r="U57" s="79">
        <f t="shared" si="6"/>
        <v>0</v>
      </c>
      <c r="V57" s="79">
        <f t="shared" si="6"/>
        <v>0</v>
      </c>
      <c r="W57" s="79">
        <f t="shared" si="6"/>
        <v>0</v>
      </c>
      <c r="X57" s="79">
        <f t="shared" si="6"/>
        <v>0</v>
      </c>
      <c r="Y57" s="80">
        <f t="shared" si="6"/>
        <v>0</v>
      </c>
      <c r="Z57" s="78">
        <v>1152.24</v>
      </c>
      <c r="AA57" s="79">
        <v>0</v>
      </c>
      <c r="AB57" s="79">
        <v>0</v>
      </c>
      <c r="AC57" s="79">
        <v>0</v>
      </c>
      <c r="AD57" s="79">
        <v>0</v>
      </c>
      <c r="AE57" s="79">
        <v>0</v>
      </c>
      <c r="AF57" s="79">
        <v>0</v>
      </c>
      <c r="AG57" s="79">
        <v>0</v>
      </c>
      <c r="AH57" s="79">
        <v>0</v>
      </c>
      <c r="AI57" s="79">
        <v>0</v>
      </c>
      <c r="AJ57" s="79">
        <v>0</v>
      </c>
      <c r="AK57" s="79">
        <v>0</v>
      </c>
      <c r="AL57" s="79">
        <v>0</v>
      </c>
      <c r="AM57" s="79">
        <v>0</v>
      </c>
      <c r="AN57" s="79">
        <v>0</v>
      </c>
      <c r="AO57" s="79">
        <v>0</v>
      </c>
      <c r="AP57" s="79">
        <v>0</v>
      </c>
      <c r="AQ57" s="79">
        <v>0</v>
      </c>
      <c r="AR57" s="79">
        <v>0</v>
      </c>
      <c r="AS57" s="80">
        <v>0</v>
      </c>
      <c r="AT57" s="78">
        <v>47.46</v>
      </c>
      <c r="AU57" s="79">
        <v>0</v>
      </c>
      <c r="AV57" s="79">
        <v>0</v>
      </c>
      <c r="AW57" s="79">
        <v>0</v>
      </c>
      <c r="AX57" s="79">
        <v>0</v>
      </c>
      <c r="AY57" s="79">
        <v>0</v>
      </c>
      <c r="AZ57" s="79">
        <v>0</v>
      </c>
      <c r="BA57" s="79">
        <v>0</v>
      </c>
      <c r="BB57" s="79">
        <v>0</v>
      </c>
      <c r="BC57" s="79">
        <v>0</v>
      </c>
      <c r="BD57" s="79">
        <v>0</v>
      </c>
      <c r="BE57" s="79">
        <v>0</v>
      </c>
      <c r="BF57" s="79">
        <v>0</v>
      </c>
      <c r="BG57" s="79">
        <v>0</v>
      </c>
      <c r="BH57" s="79">
        <v>0</v>
      </c>
      <c r="BI57" s="79">
        <v>0</v>
      </c>
      <c r="BJ57" s="79">
        <v>0</v>
      </c>
      <c r="BK57" s="79">
        <v>0</v>
      </c>
      <c r="BL57" s="79">
        <v>0</v>
      </c>
      <c r="BM57" s="80">
        <v>0</v>
      </c>
      <c r="BN57" s="78">
        <v>0</v>
      </c>
      <c r="BO57" s="79">
        <v>0</v>
      </c>
      <c r="BP57" s="79">
        <v>0</v>
      </c>
      <c r="BQ57" s="79">
        <v>0</v>
      </c>
      <c r="BR57" s="79">
        <v>0</v>
      </c>
      <c r="BS57" s="79">
        <v>0</v>
      </c>
      <c r="BT57" s="79">
        <v>0</v>
      </c>
      <c r="BU57" s="79">
        <v>0</v>
      </c>
      <c r="BV57" s="79">
        <v>0</v>
      </c>
      <c r="BW57" s="79">
        <v>0</v>
      </c>
      <c r="BX57" s="79">
        <v>0</v>
      </c>
      <c r="BY57" s="79">
        <v>0</v>
      </c>
      <c r="BZ57" s="79">
        <v>0</v>
      </c>
      <c r="CA57" s="79">
        <v>0</v>
      </c>
      <c r="CB57" s="79">
        <v>0</v>
      </c>
      <c r="CC57" s="79">
        <v>0</v>
      </c>
      <c r="CD57" s="79">
        <v>0</v>
      </c>
      <c r="CE57" s="79">
        <v>0</v>
      </c>
      <c r="CF57" s="79">
        <v>0</v>
      </c>
      <c r="CG57" s="80">
        <v>0</v>
      </c>
    </row>
    <row r="58" spans="2:85" x14ac:dyDescent="0.2">
      <c r="B58" s="75">
        <v>700</v>
      </c>
      <c r="C58" s="75">
        <v>712</v>
      </c>
      <c r="D58" s="76" t="s">
        <v>169</v>
      </c>
      <c r="E58" s="77">
        <f t="shared" si="2"/>
        <v>101687.51</v>
      </c>
      <c r="F58" s="78">
        <f t="shared" ref="F58:U73" si="7">+SUMIFS($Z58:$CG58,$Z$1:$CG$1,F$1)</f>
        <v>1840.2</v>
      </c>
      <c r="G58" s="79">
        <f t="shared" si="7"/>
        <v>0</v>
      </c>
      <c r="H58" s="79">
        <f t="shared" si="7"/>
        <v>0</v>
      </c>
      <c r="I58" s="79">
        <f t="shared" si="7"/>
        <v>0</v>
      </c>
      <c r="J58" s="79">
        <f t="shared" si="7"/>
        <v>99847.31</v>
      </c>
      <c r="K58" s="79">
        <f t="shared" si="7"/>
        <v>0</v>
      </c>
      <c r="L58" s="79">
        <f t="shared" si="7"/>
        <v>0</v>
      </c>
      <c r="M58" s="79">
        <f t="shared" si="7"/>
        <v>0</v>
      </c>
      <c r="N58" s="79">
        <f t="shared" si="7"/>
        <v>0</v>
      </c>
      <c r="O58" s="79">
        <f t="shared" si="7"/>
        <v>0</v>
      </c>
      <c r="P58" s="79">
        <f t="shared" si="7"/>
        <v>0</v>
      </c>
      <c r="Q58" s="79">
        <f t="shared" si="7"/>
        <v>0</v>
      </c>
      <c r="R58" s="79">
        <f t="shared" si="7"/>
        <v>0</v>
      </c>
      <c r="S58" s="79">
        <f t="shared" si="7"/>
        <v>0</v>
      </c>
      <c r="T58" s="79">
        <f t="shared" si="7"/>
        <v>0</v>
      </c>
      <c r="U58" s="79">
        <f t="shared" si="7"/>
        <v>0</v>
      </c>
      <c r="V58" s="79">
        <f t="shared" ref="P58:AE73" si="8">+SUMIFS($Z58:$CG58,$Z$1:$CG$1,V$1)</f>
        <v>0</v>
      </c>
      <c r="W58" s="79">
        <f t="shared" si="8"/>
        <v>0</v>
      </c>
      <c r="X58" s="79">
        <f t="shared" si="8"/>
        <v>0</v>
      </c>
      <c r="Y58" s="80">
        <f t="shared" si="8"/>
        <v>0</v>
      </c>
      <c r="Z58" s="78">
        <v>1757.04</v>
      </c>
      <c r="AA58" s="79">
        <v>0</v>
      </c>
      <c r="AB58" s="79">
        <v>0</v>
      </c>
      <c r="AC58" s="79">
        <v>0</v>
      </c>
      <c r="AD58" s="79">
        <v>98247.709999999992</v>
      </c>
      <c r="AE58" s="79">
        <v>0</v>
      </c>
      <c r="AF58" s="79">
        <v>0</v>
      </c>
      <c r="AG58" s="79">
        <v>0</v>
      </c>
      <c r="AH58" s="79">
        <v>0</v>
      </c>
      <c r="AI58" s="79">
        <v>0</v>
      </c>
      <c r="AJ58" s="79">
        <v>0</v>
      </c>
      <c r="AK58" s="79">
        <v>0</v>
      </c>
      <c r="AL58" s="79">
        <v>0</v>
      </c>
      <c r="AM58" s="79">
        <v>0</v>
      </c>
      <c r="AN58" s="79">
        <v>0</v>
      </c>
      <c r="AO58" s="79">
        <v>0</v>
      </c>
      <c r="AP58" s="79">
        <v>0</v>
      </c>
      <c r="AQ58" s="79">
        <v>0</v>
      </c>
      <c r="AR58" s="79">
        <v>0</v>
      </c>
      <c r="AS58" s="80">
        <v>0</v>
      </c>
      <c r="AT58" s="78">
        <v>83.16</v>
      </c>
      <c r="AU58" s="79">
        <v>0</v>
      </c>
      <c r="AV58" s="79">
        <v>0</v>
      </c>
      <c r="AW58" s="79">
        <v>0</v>
      </c>
      <c r="AX58" s="79">
        <v>1599.6000000000001</v>
      </c>
      <c r="AY58" s="79">
        <v>0</v>
      </c>
      <c r="AZ58" s="79">
        <v>0</v>
      </c>
      <c r="BA58" s="79">
        <v>0</v>
      </c>
      <c r="BB58" s="79">
        <v>0</v>
      </c>
      <c r="BC58" s="79">
        <v>0</v>
      </c>
      <c r="BD58" s="79">
        <v>0</v>
      </c>
      <c r="BE58" s="79">
        <v>0</v>
      </c>
      <c r="BF58" s="79">
        <v>0</v>
      </c>
      <c r="BG58" s="79">
        <v>0</v>
      </c>
      <c r="BH58" s="79">
        <v>0</v>
      </c>
      <c r="BI58" s="79">
        <v>0</v>
      </c>
      <c r="BJ58" s="79">
        <v>0</v>
      </c>
      <c r="BK58" s="79">
        <v>0</v>
      </c>
      <c r="BL58" s="79">
        <v>0</v>
      </c>
      <c r="BM58" s="80">
        <v>0</v>
      </c>
      <c r="BN58" s="78">
        <v>0</v>
      </c>
      <c r="BO58" s="79">
        <v>0</v>
      </c>
      <c r="BP58" s="79">
        <v>0</v>
      </c>
      <c r="BQ58" s="79">
        <v>0</v>
      </c>
      <c r="BR58" s="79">
        <v>0</v>
      </c>
      <c r="BS58" s="79">
        <v>0</v>
      </c>
      <c r="BT58" s="79">
        <v>0</v>
      </c>
      <c r="BU58" s="79">
        <v>0</v>
      </c>
      <c r="BV58" s="79">
        <v>0</v>
      </c>
      <c r="BW58" s="79">
        <v>0</v>
      </c>
      <c r="BX58" s="79">
        <v>0</v>
      </c>
      <c r="BY58" s="79">
        <v>0</v>
      </c>
      <c r="BZ58" s="79">
        <v>0</v>
      </c>
      <c r="CA58" s="79">
        <v>0</v>
      </c>
      <c r="CB58" s="79">
        <v>0</v>
      </c>
      <c r="CC58" s="79">
        <v>0</v>
      </c>
      <c r="CD58" s="79">
        <v>0</v>
      </c>
      <c r="CE58" s="79">
        <v>0</v>
      </c>
      <c r="CF58" s="79">
        <v>0</v>
      </c>
      <c r="CG58" s="80">
        <v>0</v>
      </c>
    </row>
    <row r="59" spans="2:85" x14ac:dyDescent="0.2">
      <c r="B59" s="75">
        <v>700</v>
      </c>
      <c r="C59" s="75">
        <v>713</v>
      </c>
      <c r="D59" s="76" t="s">
        <v>170</v>
      </c>
      <c r="E59" s="77">
        <f t="shared" si="2"/>
        <v>0</v>
      </c>
      <c r="F59" s="78">
        <f t="shared" si="7"/>
        <v>0</v>
      </c>
      <c r="G59" s="79">
        <f t="shared" si="7"/>
        <v>0</v>
      </c>
      <c r="H59" s="79">
        <f t="shared" si="7"/>
        <v>0</v>
      </c>
      <c r="I59" s="79">
        <f t="shared" si="7"/>
        <v>0</v>
      </c>
      <c r="J59" s="79">
        <f t="shared" si="7"/>
        <v>0</v>
      </c>
      <c r="K59" s="79">
        <f t="shared" si="7"/>
        <v>0</v>
      </c>
      <c r="L59" s="79">
        <f t="shared" si="7"/>
        <v>0</v>
      </c>
      <c r="M59" s="79">
        <f t="shared" si="7"/>
        <v>0</v>
      </c>
      <c r="N59" s="79">
        <f t="shared" si="7"/>
        <v>0</v>
      </c>
      <c r="O59" s="79">
        <f t="shared" si="7"/>
        <v>0</v>
      </c>
      <c r="P59" s="79">
        <f t="shared" si="7"/>
        <v>0</v>
      </c>
      <c r="Q59" s="79">
        <f t="shared" si="7"/>
        <v>0</v>
      </c>
      <c r="R59" s="79">
        <f t="shared" si="7"/>
        <v>0</v>
      </c>
      <c r="S59" s="79">
        <f t="shared" si="7"/>
        <v>0</v>
      </c>
      <c r="T59" s="79">
        <f t="shared" si="7"/>
        <v>0</v>
      </c>
      <c r="U59" s="79">
        <f t="shared" si="7"/>
        <v>0</v>
      </c>
      <c r="V59" s="79">
        <f t="shared" si="8"/>
        <v>0</v>
      </c>
      <c r="W59" s="79">
        <f t="shared" si="8"/>
        <v>0</v>
      </c>
      <c r="X59" s="79">
        <f t="shared" si="8"/>
        <v>0</v>
      </c>
      <c r="Y59" s="80">
        <f t="shared" si="8"/>
        <v>0</v>
      </c>
      <c r="Z59" s="78">
        <v>0</v>
      </c>
      <c r="AA59" s="79">
        <v>0</v>
      </c>
      <c r="AB59" s="79">
        <v>0</v>
      </c>
      <c r="AC59" s="79">
        <v>0</v>
      </c>
      <c r="AD59" s="79">
        <v>0</v>
      </c>
      <c r="AE59" s="79">
        <v>0</v>
      </c>
      <c r="AF59" s="79">
        <v>0</v>
      </c>
      <c r="AG59" s="79">
        <v>0</v>
      </c>
      <c r="AH59" s="79">
        <v>0</v>
      </c>
      <c r="AI59" s="79">
        <v>0</v>
      </c>
      <c r="AJ59" s="79">
        <v>0</v>
      </c>
      <c r="AK59" s="79">
        <v>0</v>
      </c>
      <c r="AL59" s="79">
        <v>0</v>
      </c>
      <c r="AM59" s="79">
        <v>0</v>
      </c>
      <c r="AN59" s="79">
        <v>0</v>
      </c>
      <c r="AO59" s="79">
        <v>0</v>
      </c>
      <c r="AP59" s="79">
        <v>0</v>
      </c>
      <c r="AQ59" s="79">
        <v>0</v>
      </c>
      <c r="AR59" s="79">
        <v>0</v>
      </c>
      <c r="AS59" s="80">
        <v>0</v>
      </c>
      <c r="AT59" s="78">
        <v>0</v>
      </c>
      <c r="AU59" s="79">
        <v>0</v>
      </c>
      <c r="AV59" s="79">
        <v>0</v>
      </c>
      <c r="AW59" s="79">
        <v>0</v>
      </c>
      <c r="AX59" s="79">
        <v>0</v>
      </c>
      <c r="AY59" s="79">
        <v>0</v>
      </c>
      <c r="AZ59" s="79">
        <v>0</v>
      </c>
      <c r="BA59" s="79">
        <v>0</v>
      </c>
      <c r="BB59" s="79">
        <v>0</v>
      </c>
      <c r="BC59" s="79">
        <v>0</v>
      </c>
      <c r="BD59" s="79">
        <v>0</v>
      </c>
      <c r="BE59" s="79">
        <v>0</v>
      </c>
      <c r="BF59" s="79">
        <v>0</v>
      </c>
      <c r="BG59" s="79">
        <v>0</v>
      </c>
      <c r="BH59" s="79">
        <v>0</v>
      </c>
      <c r="BI59" s="79">
        <v>0</v>
      </c>
      <c r="BJ59" s="79">
        <v>0</v>
      </c>
      <c r="BK59" s="79">
        <v>0</v>
      </c>
      <c r="BL59" s="79">
        <v>0</v>
      </c>
      <c r="BM59" s="80">
        <v>0</v>
      </c>
      <c r="BN59" s="78">
        <v>0</v>
      </c>
      <c r="BO59" s="79">
        <v>0</v>
      </c>
      <c r="BP59" s="79">
        <v>0</v>
      </c>
      <c r="BQ59" s="79">
        <v>0</v>
      </c>
      <c r="BR59" s="79">
        <v>0</v>
      </c>
      <c r="BS59" s="79">
        <v>0</v>
      </c>
      <c r="BT59" s="79">
        <v>0</v>
      </c>
      <c r="BU59" s="79">
        <v>0</v>
      </c>
      <c r="BV59" s="79">
        <v>0</v>
      </c>
      <c r="BW59" s="79">
        <v>0</v>
      </c>
      <c r="BX59" s="79">
        <v>0</v>
      </c>
      <c r="BY59" s="79">
        <v>0</v>
      </c>
      <c r="BZ59" s="79">
        <v>0</v>
      </c>
      <c r="CA59" s="79">
        <v>0</v>
      </c>
      <c r="CB59" s="79">
        <v>0</v>
      </c>
      <c r="CC59" s="79">
        <v>0</v>
      </c>
      <c r="CD59" s="79">
        <v>0</v>
      </c>
      <c r="CE59" s="79">
        <v>0</v>
      </c>
      <c r="CF59" s="79">
        <v>0</v>
      </c>
      <c r="CG59" s="80">
        <v>0</v>
      </c>
    </row>
    <row r="60" spans="2:85" x14ac:dyDescent="0.2">
      <c r="B60" s="75">
        <v>700</v>
      </c>
      <c r="C60" s="75">
        <v>714</v>
      </c>
      <c r="D60" s="76" t="s">
        <v>171</v>
      </c>
      <c r="E60" s="77">
        <f t="shared" si="2"/>
        <v>0</v>
      </c>
      <c r="F60" s="78">
        <f t="shared" si="7"/>
        <v>0</v>
      </c>
      <c r="G60" s="79">
        <f t="shared" si="7"/>
        <v>0</v>
      </c>
      <c r="H60" s="79">
        <f t="shared" si="7"/>
        <v>0</v>
      </c>
      <c r="I60" s="79">
        <f t="shared" si="7"/>
        <v>0</v>
      </c>
      <c r="J60" s="79">
        <f t="shared" si="7"/>
        <v>0</v>
      </c>
      <c r="K60" s="79">
        <f t="shared" si="7"/>
        <v>0</v>
      </c>
      <c r="L60" s="79">
        <f t="shared" si="7"/>
        <v>0</v>
      </c>
      <c r="M60" s="79">
        <f t="shared" si="7"/>
        <v>0</v>
      </c>
      <c r="N60" s="79">
        <f t="shared" si="7"/>
        <v>0</v>
      </c>
      <c r="O60" s="79">
        <f t="shared" si="7"/>
        <v>0</v>
      </c>
      <c r="P60" s="79">
        <f t="shared" si="8"/>
        <v>0</v>
      </c>
      <c r="Q60" s="79">
        <f t="shared" si="8"/>
        <v>0</v>
      </c>
      <c r="R60" s="79">
        <f t="shared" si="8"/>
        <v>0</v>
      </c>
      <c r="S60" s="79">
        <f t="shared" si="8"/>
        <v>0</v>
      </c>
      <c r="T60" s="79">
        <f t="shared" si="8"/>
        <v>0</v>
      </c>
      <c r="U60" s="79">
        <f t="shared" si="8"/>
        <v>0</v>
      </c>
      <c r="V60" s="79">
        <f t="shared" si="8"/>
        <v>0</v>
      </c>
      <c r="W60" s="79">
        <f t="shared" si="8"/>
        <v>0</v>
      </c>
      <c r="X60" s="79">
        <f t="shared" si="8"/>
        <v>0</v>
      </c>
      <c r="Y60" s="80">
        <f t="shared" si="8"/>
        <v>0</v>
      </c>
      <c r="Z60" s="78">
        <v>0</v>
      </c>
      <c r="AA60" s="79">
        <v>0</v>
      </c>
      <c r="AB60" s="79">
        <v>0</v>
      </c>
      <c r="AC60" s="79">
        <v>0</v>
      </c>
      <c r="AD60" s="79">
        <v>0</v>
      </c>
      <c r="AE60" s="79">
        <v>0</v>
      </c>
      <c r="AF60" s="79">
        <v>0</v>
      </c>
      <c r="AG60" s="79">
        <v>0</v>
      </c>
      <c r="AH60" s="79">
        <v>0</v>
      </c>
      <c r="AI60" s="79">
        <v>0</v>
      </c>
      <c r="AJ60" s="79">
        <v>0</v>
      </c>
      <c r="AK60" s="79">
        <v>0</v>
      </c>
      <c r="AL60" s="79">
        <v>0</v>
      </c>
      <c r="AM60" s="79">
        <v>0</v>
      </c>
      <c r="AN60" s="79">
        <v>0</v>
      </c>
      <c r="AO60" s="79">
        <v>0</v>
      </c>
      <c r="AP60" s="79">
        <v>0</v>
      </c>
      <c r="AQ60" s="79">
        <v>0</v>
      </c>
      <c r="AR60" s="79">
        <v>0</v>
      </c>
      <c r="AS60" s="80">
        <v>0</v>
      </c>
      <c r="AT60" s="78">
        <v>0</v>
      </c>
      <c r="AU60" s="79">
        <v>0</v>
      </c>
      <c r="AV60" s="79">
        <v>0</v>
      </c>
      <c r="AW60" s="79">
        <v>0</v>
      </c>
      <c r="AX60" s="79">
        <v>0</v>
      </c>
      <c r="AY60" s="79">
        <v>0</v>
      </c>
      <c r="AZ60" s="79">
        <v>0</v>
      </c>
      <c r="BA60" s="79">
        <v>0</v>
      </c>
      <c r="BB60" s="79">
        <v>0</v>
      </c>
      <c r="BC60" s="79">
        <v>0</v>
      </c>
      <c r="BD60" s="79">
        <v>0</v>
      </c>
      <c r="BE60" s="79">
        <v>0</v>
      </c>
      <c r="BF60" s="79">
        <v>0</v>
      </c>
      <c r="BG60" s="79">
        <v>0</v>
      </c>
      <c r="BH60" s="79">
        <v>0</v>
      </c>
      <c r="BI60" s="79">
        <v>0</v>
      </c>
      <c r="BJ60" s="79">
        <v>0</v>
      </c>
      <c r="BK60" s="79">
        <v>0</v>
      </c>
      <c r="BL60" s="79">
        <v>0</v>
      </c>
      <c r="BM60" s="80">
        <v>0</v>
      </c>
      <c r="BN60" s="78">
        <v>0</v>
      </c>
      <c r="BO60" s="79">
        <v>0</v>
      </c>
      <c r="BP60" s="79">
        <v>0</v>
      </c>
      <c r="BQ60" s="79">
        <v>0</v>
      </c>
      <c r="BR60" s="79">
        <v>0</v>
      </c>
      <c r="BS60" s="79">
        <v>0</v>
      </c>
      <c r="BT60" s="79">
        <v>0</v>
      </c>
      <c r="BU60" s="79">
        <v>0</v>
      </c>
      <c r="BV60" s="79">
        <v>0</v>
      </c>
      <c r="BW60" s="79">
        <v>0</v>
      </c>
      <c r="BX60" s="79">
        <v>0</v>
      </c>
      <c r="BY60" s="79">
        <v>0</v>
      </c>
      <c r="BZ60" s="79">
        <v>0</v>
      </c>
      <c r="CA60" s="79">
        <v>0</v>
      </c>
      <c r="CB60" s="79">
        <v>0</v>
      </c>
      <c r="CC60" s="79">
        <v>0</v>
      </c>
      <c r="CD60" s="79">
        <v>0</v>
      </c>
      <c r="CE60" s="79">
        <v>0</v>
      </c>
      <c r="CF60" s="79">
        <v>0</v>
      </c>
      <c r="CG60" s="80">
        <v>0</v>
      </c>
    </row>
    <row r="61" spans="2:85" x14ac:dyDescent="0.2">
      <c r="B61" s="75">
        <v>700</v>
      </c>
      <c r="C61" s="75">
        <v>715</v>
      </c>
      <c r="D61" s="76" t="s">
        <v>172</v>
      </c>
      <c r="E61" s="77">
        <f t="shared" si="2"/>
        <v>3936.5399999999995</v>
      </c>
      <c r="F61" s="78">
        <f t="shared" si="7"/>
        <v>3936.5399999999995</v>
      </c>
      <c r="G61" s="79">
        <f t="shared" si="7"/>
        <v>0</v>
      </c>
      <c r="H61" s="79">
        <f t="shared" si="7"/>
        <v>0</v>
      </c>
      <c r="I61" s="79">
        <f t="shared" si="7"/>
        <v>0</v>
      </c>
      <c r="J61" s="79">
        <f t="shared" si="7"/>
        <v>0</v>
      </c>
      <c r="K61" s="79">
        <f t="shared" si="7"/>
        <v>0</v>
      </c>
      <c r="L61" s="79">
        <f t="shared" si="7"/>
        <v>0</v>
      </c>
      <c r="M61" s="79">
        <f t="shared" si="7"/>
        <v>0</v>
      </c>
      <c r="N61" s="79">
        <f t="shared" si="7"/>
        <v>0</v>
      </c>
      <c r="O61" s="79">
        <f t="shared" si="7"/>
        <v>0</v>
      </c>
      <c r="P61" s="79">
        <f t="shared" si="8"/>
        <v>0</v>
      </c>
      <c r="Q61" s="79">
        <f t="shared" si="8"/>
        <v>0</v>
      </c>
      <c r="R61" s="79">
        <f t="shared" si="8"/>
        <v>0</v>
      </c>
      <c r="S61" s="79">
        <f t="shared" si="8"/>
        <v>0</v>
      </c>
      <c r="T61" s="79">
        <f t="shared" si="8"/>
        <v>0</v>
      </c>
      <c r="U61" s="79">
        <f t="shared" si="8"/>
        <v>0</v>
      </c>
      <c r="V61" s="79">
        <f t="shared" si="8"/>
        <v>0</v>
      </c>
      <c r="W61" s="79">
        <f t="shared" si="8"/>
        <v>0</v>
      </c>
      <c r="X61" s="79">
        <f t="shared" si="8"/>
        <v>0</v>
      </c>
      <c r="Y61" s="80">
        <f t="shared" si="8"/>
        <v>0</v>
      </c>
      <c r="Z61" s="78">
        <v>3850.7999999999997</v>
      </c>
      <c r="AA61" s="79">
        <v>0</v>
      </c>
      <c r="AB61" s="79">
        <v>0</v>
      </c>
      <c r="AC61" s="79">
        <v>0</v>
      </c>
      <c r="AD61" s="79">
        <v>0</v>
      </c>
      <c r="AE61" s="79">
        <v>0</v>
      </c>
      <c r="AF61" s="79">
        <v>0</v>
      </c>
      <c r="AG61" s="79">
        <v>0</v>
      </c>
      <c r="AH61" s="79">
        <v>0</v>
      </c>
      <c r="AI61" s="79">
        <v>0</v>
      </c>
      <c r="AJ61" s="79">
        <v>0</v>
      </c>
      <c r="AK61" s="79">
        <v>0</v>
      </c>
      <c r="AL61" s="79">
        <v>0</v>
      </c>
      <c r="AM61" s="79">
        <v>0</v>
      </c>
      <c r="AN61" s="79">
        <v>0</v>
      </c>
      <c r="AO61" s="79">
        <v>0</v>
      </c>
      <c r="AP61" s="79">
        <v>0</v>
      </c>
      <c r="AQ61" s="79">
        <v>0</v>
      </c>
      <c r="AR61" s="79">
        <v>0</v>
      </c>
      <c r="AS61" s="80">
        <v>0</v>
      </c>
      <c r="AT61" s="78">
        <v>85.74</v>
      </c>
      <c r="AU61" s="79">
        <v>0</v>
      </c>
      <c r="AV61" s="79">
        <v>0</v>
      </c>
      <c r="AW61" s="79">
        <v>0</v>
      </c>
      <c r="AX61" s="79">
        <v>0</v>
      </c>
      <c r="AY61" s="79">
        <v>0</v>
      </c>
      <c r="AZ61" s="79">
        <v>0</v>
      </c>
      <c r="BA61" s="79">
        <v>0</v>
      </c>
      <c r="BB61" s="79">
        <v>0</v>
      </c>
      <c r="BC61" s="79">
        <v>0</v>
      </c>
      <c r="BD61" s="79">
        <v>0</v>
      </c>
      <c r="BE61" s="79">
        <v>0</v>
      </c>
      <c r="BF61" s="79">
        <v>0</v>
      </c>
      <c r="BG61" s="79">
        <v>0</v>
      </c>
      <c r="BH61" s="79">
        <v>0</v>
      </c>
      <c r="BI61" s="79">
        <v>0</v>
      </c>
      <c r="BJ61" s="79">
        <v>0</v>
      </c>
      <c r="BK61" s="79">
        <v>0</v>
      </c>
      <c r="BL61" s="79">
        <v>0</v>
      </c>
      <c r="BM61" s="80">
        <v>0</v>
      </c>
      <c r="BN61" s="78">
        <v>0</v>
      </c>
      <c r="BO61" s="79">
        <v>0</v>
      </c>
      <c r="BP61" s="79">
        <v>0</v>
      </c>
      <c r="BQ61" s="79">
        <v>0</v>
      </c>
      <c r="BR61" s="79">
        <v>0</v>
      </c>
      <c r="BS61" s="79">
        <v>0</v>
      </c>
      <c r="BT61" s="79">
        <v>0</v>
      </c>
      <c r="BU61" s="79">
        <v>0</v>
      </c>
      <c r="BV61" s="79">
        <v>0</v>
      </c>
      <c r="BW61" s="79">
        <v>0</v>
      </c>
      <c r="BX61" s="79">
        <v>0</v>
      </c>
      <c r="BY61" s="79">
        <v>0</v>
      </c>
      <c r="BZ61" s="79">
        <v>0</v>
      </c>
      <c r="CA61" s="79">
        <v>0</v>
      </c>
      <c r="CB61" s="79">
        <v>0</v>
      </c>
      <c r="CC61" s="79">
        <v>0</v>
      </c>
      <c r="CD61" s="79">
        <v>0</v>
      </c>
      <c r="CE61" s="79">
        <v>0</v>
      </c>
      <c r="CF61" s="79">
        <v>0</v>
      </c>
      <c r="CG61" s="80">
        <v>0</v>
      </c>
    </row>
    <row r="62" spans="2:85" x14ac:dyDescent="0.2">
      <c r="B62" s="75">
        <v>700</v>
      </c>
      <c r="C62" s="75">
        <v>716</v>
      </c>
      <c r="D62" s="76" t="s">
        <v>173</v>
      </c>
      <c r="E62" s="77">
        <f t="shared" si="2"/>
        <v>11106.3</v>
      </c>
      <c r="F62" s="78">
        <f t="shared" si="7"/>
        <v>11106.3</v>
      </c>
      <c r="G62" s="79">
        <f t="shared" si="7"/>
        <v>0</v>
      </c>
      <c r="H62" s="79">
        <f t="shared" si="7"/>
        <v>0</v>
      </c>
      <c r="I62" s="79">
        <f t="shared" si="7"/>
        <v>0</v>
      </c>
      <c r="J62" s="79">
        <f t="shared" si="7"/>
        <v>0</v>
      </c>
      <c r="K62" s="79">
        <f t="shared" si="7"/>
        <v>0</v>
      </c>
      <c r="L62" s="79">
        <f t="shared" si="7"/>
        <v>0</v>
      </c>
      <c r="M62" s="79">
        <f t="shared" si="7"/>
        <v>0</v>
      </c>
      <c r="N62" s="79">
        <f t="shared" si="7"/>
        <v>0</v>
      </c>
      <c r="O62" s="79">
        <f t="shared" si="7"/>
        <v>0</v>
      </c>
      <c r="P62" s="79">
        <f t="shared" si="8"/>
        <v>0</v>
      </c>
      <c r="Q62" s="79">
        <f t="shared" si="8"/>
        <v>0</v>
      </c>
      <c r="R62" s="79">
        <f t="shared" si="8"/>
        <v>0</v>
      </c>
      <c r="S62" s="79">
        <f t="shared" si="8"/>
        <v>0</v>
      </c>
      <c r="T62" s="79">
        <f t="shared" si="8"/>
        <v>0</v>
      </c>
      <c r="U62" s="79">
        <f t="shared" si="8"/>
        <v>0</v>
      </c>
      <c r="V62" s="79">
        <f t="shared" si="8"/>
        <v>0</v>
      </c>
      <c r="W62" s="79">
        <f t="shared" si="8"/>
        <v>0</v>
      </c>
      <c r="X62" s="79">
        <f t="shared" si="8"/>
        <v>0</v>
      </c>
      <c r="Y62" s="80">
        <f t="shared" si="8"/>
        <v>0</v>
      </c>
      <c r="Z62" s="78">
        <v>11106.3</v>
      </c>
      <c r="AA62" s="79">
        <v>0</v>
      </c>
      <c r="AB62" s="79">
        <v>0</v>
      </c>
      <c r="AC62" s="79">
        <v>0</v>
      </c>
      <c r="AD62" s="79">
        <v>0</v>
      </c>
      <c r="AE62" s="79">
        <v>0</v>
      </c>
      <c r="AF62" s="79">
        <v>0</v>
      </c>
      <c r="AG62" s="79">
        <v>0</v>
      </c>
      <c r="AH62" s="79">
        <v>0</v>
      </c>
      <c r="AI62" s="79">
        <v>0</v>
      </c>
      <c r="AJ62" s="79">
        <v>0</v>
      </c>
      <c r="AK62" s="79">
        <v>0</v>
      </c>
      <c r="AL62" s="79">
        <v>0</v>
      </c>
      <c r="AM62" s="79">
        <v>0</v>
      </c>
      <c r="AN62" s="79">
        <v>0</v>
      </c>
      <c r="AO62" s="79">
        <v>0</v>
      </c>
      <c r="AP62" s="79">
        <v>0</v>
      </c>
      <c r="AQ62" s="79">
        <v>0</v>
      </c>
      <c r="AR62" s="79">
        <v>0</v>
      </c>
      <c r="AS62" s="80">
        <v>0</v>
      </c>
      <c r="AT62" s="78">
        <v>0</v>
      </c>
      <c r="AU62" s="79">
        <v>0</v>
      </c>
      <c r="AV62" s="79">
        <v>0</v>
      </c>
      <c r="AW62" s="79">
        <v>0</v>
      </c>
      <c r="AX62" s="79">
        <v>0</v>
      </c>
      <c r="AY62" s="79">
        <v>0</v>
      </c>
      <c r="AZ62" s="79">
        <v>0</v>
      </c>
      <c r="BA62" s="79">
        <v>0</v>
      </c>
      <c r="BB62" s="79">
        <v>0</v>
      </c>
      <c r="BC62" s="79">
        <v>0</v>
      </c>
      <c r="BD62" s="79">
        <v>0</v>
      </c>
      <c r="BE62" s="79">
        <v>0</v>
      </c>
      <c r="BF62" s="79">
        <v>0</v>
      </c>
      <c r="BG62" s="79">
        <v>0</v>
      </c>
      <c r="BH62" s="79">
        <v>0</v>
      </c>
      <c r="BI62" s="79">
        <v>0</v>
      </c>
      <c r="BJ62" s="79">
        <v>0</v>
      </c>
      <c r="BK62" s="79">
        <v>0</v>
      </c>
      <c r="BL62" s="79">
        <v>0</v>
      </c>
      <c r="BM62" s="80">
        <v>0</v>
      </c>
      <c r="BN62" s="78">
        <v>0</v>
      </c>
      <c r="BO62" s="79">
        <v>0</v>
      </c>
      <c r="BP62" s="79">
        <v>0</v>
      </c>
      <c r="BQ62" s="79">
        <v>0</v>
      </c>
      <c r="BR62" s="79">
        <v>0</v>
      </c>
      <c r="BS62" s="79">
        <v>0</v>
      </c>
      <c r="BT62" s="79">
        <v>0</v>
      </c>
      <c r="BU62" s="79">
        <v>0</v>
      </c>
      <c r="BV62" s="79">
        <v>0</v>
      </c>
      <c r="BW62" s="79">
        <v>0</v>
      </c>
      <c r="BX62" s="79">
        <v>0</v>
      </c>
      <c r="BY62" s="79">
        <v>0</v>
      </c>
      <c r="BZ62" s="79">
        <v>0</v>
      </c>
      <c r="CA62" s="79">
        <v>0</v>
      </c>
      <c r="CB62" s="79">
        <v>0</v>
      </c>
      <c r="CC62" s="79">
        <v>0</v>
      </c>
      <c r="CD62" s="79">
        <v>0</v>
      </c>
      <c r="CE62" s="79">
        <v>0</v>
      </c>
      <c r="CF62" s="79">
        <v>0</v>
      </c>
      <c r="CG62" s="80">
        <v>0</v>
      </c>
    </row>
    <row r="63" spans="2:85" x14ac:dyDescent="0.2">
      <c r="B63" s="75">
        <v>700</v>
      </c>
      <c r="C63" s="75">
        <v>717</v>
      </c>
      <c r="D63" s="76" t="s">
        <v>174</v>
      </c>
      <c r="E63" s="77">
        <f t="shared" si="2"/>
        <v>79750.119999999981</v>
      </c>
      <c r="F63" s="78">
        <f t="shared" si="7"/>
        <v>79750.119999999981</v>
      </c>
      <c r="G63" s="79">
        <f t="shared" si="7"/>
        <v>0</v>
      </c>
      <c r="H63" s="79">
        <f t="shared" si="7"/>
        <v>0</v>
      </c>
      <c r="I63" s="79">
        <f t="shared" si="7"/>
        <v>0</v>
      </c>
      <c r="J63" s="79">
        <f t="shared" si="7"/>
        <v>0</v>
      </c>
      <c r="K63" s="79">
        <f t="shared" si="7"/>
        <v>0</v>
      </c>
      <c r="L63" s="79">
        <f t="shared" si="7"/>
        <v>0</v>
      </c>
      <c r="M63" s="79">
        <f t="shared" si="7"/>
        <v>0</v>
      </c>
      <c r="N63" s="79">
        <f t="shared" si="7"/>
        <v>0</v>
      </c>
      <c r="O63" s="79">
        <f t="shared" si="7"/>
        <v>0</v>
      </c>
      <c r="P63" s="79">
        <f t="shared" si="8"/>
        <v>0</v>
      </c>
      <c r="Q63" s="79">
        <f t="shared" si="8"/>
        <v>0</v>
      </c>
      <c r="R63" s="79">
        <f t="shared" si="8"/>
        <v>0</v>
      </c>
      <c r="S63" s="79">
        <f t="shared" si="8"/>
        <v>0</v>
      </c>
      <c r="T63" s="79">
        <f t="shared" si="8"/>
        <v>0</v>
      </c>
      <c r="U63" s="79">
        <f t="shared" si="8"/>
        <v>0</v>
      </c>
      <c r="V63" s="79">
        <f t="shared" si="8"/>
        <v>0</v>
      </c>
      <c r="W63" s="79">
        <f t="shared" si="8"/>
        <v>0</v>
      </c>
      <c r="X63" s="79">
        <f t="shared" si="8"/>
        <v>0</v>
      </c>
      <c r="Y63" s="80">
        <f t="shared" si="8"/>
        <v>0</v>
      </c>
      <c r="Z63" s="78">
        <v>72810.25999999998</v>
      </c>
      <c r="AA63" s="79">
        <v>0</v>
      </c>
      <c r="AB63" s="79">
        <v>0</v>
      </c>
      <c r="AC63" s="79">
        <v>0</v>
      </c>
      <c r="AD63" s="79">
        <v>0</v>
      </c>
      <c r="AE63" s="79">
        <v>0</v>
      </c>
      <c r="AF63" s="79">
        <v>0</v>
      </c>
      <c r="AG63" s="79">
        <v>0</v>
      </c>
      <c r="AH63" s="79">
        <v>0</v>
      </c>
      <c r="AI63" s="79">
        <v>0</v>
      </c>
      <c r="AJ63" s="79">
        <v>0</v>
      </c>
      <c r="AK63" s="79">
        <v>0</v>
      </c>
      <c r="AL63" s="79">
        <v>0</v>
      </c>
      <c r="AM63" s="79">
        <v>0</v>
      </c>
      <c r="AN63" s="79">
        <v>0</v>
      </c>
      <c r="AO63" s="79">
        <v>0</v>
      </c>
      <c r="AP63" s="79">
        <v>0</v>
      </c>
      <c r="AQ63" s="79">
        <v>0</v>
      </c>
      <c r="AR63" s="79">
        <v>0</v>
      </c>
      <c r="AS63" s="80">
        <v>0</v>
      </c>
      <c r="AT63" s="78">
        <v>6939.86</v>
      </c>
      <c r="AU63" s="79">
        <v>0</v>
      </c>
      <c r="AV63" s="79">
        <v>0</v>
      </c>
      <c r="AW63" s="79">
        <v>0</v>
      </c>
      <c r="AX63" s="79">
        <v>0</v>
      </c>
      <c r="AY63" s="79">
        <v>0</v>
      </c>
      <c r="AZ63" s="79">
        <v>0</v>
      </c>
      <c r="BA63" s="79">
        <v>0</v>
      </c>
      <c r="BB63" s="79">
        <v>0</v>
      </c>
      <c r="BC63" s="79">
        <v>0</v>
      </c>
      <c r="BD63" s="79">
        <v>0</v>
      </c>
      <c r="BE63" s="79">
        <v>0</v>
      </c>
      <c r="BF63" s="79">
        <v>0</v>
      </c>
      <c r="BG63" s="79">
        <v>0</v>
      </c>
      <c r="BH63" s="79">
        <v>0</v>
      </c>
      <c r="BI63" s="79">
        <v>0</v>
      </c>
      <c r="BJ63" s="79">
        <v>0</v>
      </c>
      <c r="BK63" s="79">
        <v>0</v>
      </c>
      <c r="BL63" s="79">
        <v>0</v>
      </c>
      <c r="BM63" s="80">
        <v>0</v>
      </c>
      <c r="BN63" s="78">
        <v>0</v>
      </c>
      <c r="BO63" s="79">
        <v>0</v>
      </c>
      <c r="BP63" s="79">
        <v>0</v>
      </c>
      <c r="BQ63" s="79">
        <v>0</v>
      </c>
      <c r="BR63" s="79">
        <v>0</v>
      </c>
      <c r="BS63" s="79">
        <v>0</v>
      </c>
      <c r="BT63" s="79">
        <v>0</v>
      </c>
      <c r="BU63" s="79">
        <v>0</v>
      </c>
      <c r="BV63" s="79">
        <v>0</v>
      </c>
      <c r="BW63" s="79">
        <v>0</v>
      </c>
      <c r="BX63" s="79">
        <v>0</v>
      </c>
      <c r="BY63" s="79">
        <v>0</v>
      </c>
      <c r="BZ63" s="79">
        <v>0</v>
      </c>
      <c r="CA63" s="79">
        <v>0</v>
      </c>
      <c r="CB63" s="79">
        <v>0</v>
      </c>
      <c r="CC63" s="79">
        <v>0</v>
      </c>
      <c r="CD63" s="79">
        <v>0</v>
      </c>
      <c r="CE63" s="79">
        <v>0</v>
      </c>
      <c r="CF63" s="79">
        <v>0</v>
      </c>
      <c r="CG63" s="80">
        <v>0</v>
      </c>
    </row>
    <row r="64" spans="2:85" x14ac:dyDescent="0.2">
      <c r="B64" s="75">
        <v>700</v>
      </c>
      <c r="C64" s="75">
        <v>718</v>
      </c>
      <c r="D64" s="76" t="s">
        <v>175</v>
      </c>
      <c r="E64" s="77">
        <f t="shared" si="2"/>
        <v>337.9</v>
      </c>
      <c r="F64" s="78">
        <f t="shared" si="7"/>
        <v>295.71999999999997</v>
      </c>
      <c r="G64" s="79">
        <f t="shared" si="7"/>
        <v>0</v>
      </c>
      <c r="H64" s="79">
        <f t="shared" si="7"/>
        <v>0</v>
      </c>
      <c r="I64" s="79">
        <f t="shared" si="7"/>
        <v>0</v>
      </c>
      <c r="J64" s="79">
        <f t="shared" si="7"/>
        <v>42.18</v>
      </c>
      <c r="K64" s="79">
        <f t="shared" si="7"/>
        <v>0</v>
      </c>
      <c r="L64" s="79">
        <f t="shared" si="7"/>
        <v>0</v>
      </c>
      <c r="M64" s="79">
        <f t="shared" si="7"/>
        <v>0</v>
      </c>
      <c r="N64" s="79">
        <f t="shared" si="7"/>
        <v>0</v>
      </c>
      <c r="O64" s="79">
        <f t="shared" si="7"/>
        <v>0</v>
      </c>
      <c r="P64" s="79">
        <f t="shared" si="8"/>
        <v>0</v>
      </c>
      <c r="Q64" s="79">
        <f t="shared" si="8"/>
        <v>0</v>
      </c>
      <c r="R64" s="79">
        <f t="shared" si="8"/>
        <v>0</v>
      </c>
      <c r="S64" s="79">
        <f t="shared" si="8"/>
        <v>0</v>
      </c>
      <c r="T64" s="79">
        <f t="shared" si="8"/>
        <v>0</v>
      </c>
      <c r="U64" s="79">
        <f t="shared" si="8"/>
        <v>0</v>
      </c>
      <c r="V64" s="79">
        <f t="shared" si="8"/>
        <v>0</v>
      </c>
      <c r="W64" s="79">
        <f t="shared" si="8"/>
        <v>0</v>
      </c>
      <c r="X64" s="79">
        <f t="shared" si="8"/>
        <v>0</v>
      </c>
      <c r="Y64" s="80">
        <f t="shared" si="8"/>
        <v>0</v>
      </c>
      <c r="Z64" s="78">
        <v>233.26</v>
      </c>
      <c r="AA64" s="79">
        <v>0</v>
      </c>
      <c r="AB64" s="79">
        <v>0</v>
      </c>
      <c r="AC64" s="79">
        <v>0</v>
      </c>
      <c r="AD64" s="79">
        <v>0</v>
      </c>
      <c r="AE64" s="79">
        <v>0</v>
      </c>
      <c r="AF64" s="79">
        <v>0</v>
      </c>
      <c r="AG64" s="79">
        <v>0</v>
      </c>
      <c r="AH64" s="79">
        <v>0</v>
      </c>
      <c r="AI64" s="79">
        <v>0</v>
      </c>
      <c r="AJ64" s="79">
        <v>0</v>
      </c>
      <c r="AK64" s="79">
        <v>0</v>
      </c>
      <c r="AL64" s="79">
        <v>0</v>
      </c>
      <c r="AM64" s="79">
        <v>0</v>
      </c>
      <c r="AN64" s="79">
        <v>0</v>
      </c>
      <c r="AO64" s="79">
        <v>0</v>
      </c>
      <c r="AP64" s="79">
        <v>0</v>
      </c>
      <c r="AQ64" s="79">
        <v>0</v>
      </c>
      <c r="AR64" s="79">
        <v>0</v>
      </c>
      <c r="AS64" s="80">
        <v>0</v>
      </c>
      <c r="AT64" s="78">
        <v>62.46</v>
      </c>
      <c r="AU64" s="79">
        <v>0</v>
      </c>
      <c r="AV64" s="79">
        <v>0</v>
      </c>
      <c r="AW64" s="79">
        <v>0</v>
      </c>
      <c r="AX64" s="79">
        <v>42.18</v>
      </c>
      <c r="AY64" s="79">
        <v>0</v>
      </c>
      <c r="AZ64" s="79">
        <v>0</v>
      </c>
      <c r="BA64" s="79">
        <v>0</v>
      </c>
      <c r="BB64" s="79">
        <v>0</v>
      </c>
      <c r="BC64" s="79">
        <v>0</v>
      </c>
      <c r="BD64" s="79">
        <v>0</v>
      </c>
      <c r="BE64" s="79">
        <v>0</v>
      </c>
      <c r="BF64" s="79">
        <v>0</v>
      </c>
      <c r="BG64" s="79">
        <v>0</v>
      </c>
      <c r="BH64" s="79">
        <v>0</v>
      </c>
      <c r="BI64" s="79">
        <v>0</v>
      </c>
      <c r="BJ64" s="79">
        <v>0</v>
      </c>
      <c r="BK64" s="79">
        <v>0</v>
      </c>
      <c r="BL64" s="79">
        <v>0</v>
      </c>
      <c r="BM64" s="80">
        <v>0</v>
      </c>
      <c r="BN64" s="78">
        <v>0</v>
      </c>
      <c r="BO64" s="79">
        <v>0</v>
      </c>
      <c r="BP64" s="79">
        <v>0</v>
      </c>
      <c r="BQ64" s="79">
        <v>0</v>
      </c>
      <c r="BR64" s="79">
        <v>0</v>
      </c>
      <c r="BS64" s="79">
        <v>0</v>
      </c>
      <c r="BT64" s="79">
        <v>0</v>
      </c>
      <c r="BU64" s="79">
        <v>0</v>
      </c>
      <c r="BV64" s="79">
        <v>0</v>
      </c>
      <c r="BW64" s="79">
        <v>0</v>
      </c>
      <c r="BX64" s="79">
        <v>0</v>
      </c>
      <c r="BY64" s="79">
        <v>0</v>
      </c>
      <c r="BZ64" s="79">
        <v>0</v>
      </c>
      <c r="CA64" s="79">
        <v>0</v>
      </c>
      <c r="CB64" s="79">
        <v>0</v>
      </c>
      <c r="CC64" s="79">
        <v>0</v>
      </c>
      <c r="CD64" s="79">
        <v>0</v>
      </c>
      <c r="CE64" s="79">
        <v>0</v>
      </c>
      <c r="CF64" s="79">
        <v>0</v>
      </c>
      <c r="CG64" s="80">
        <v>0</v>
      </c>
    </row>
    <row r="65" spans="2:85" x14ac:dyDescent="0.2">
      <c r="B65" s="75">
        <v>700</v>
      </c>
      <c r="C65" s="75">
        <v>719</v>
      </c>
      <c r="D65" s="76" t="s">
        <v>176</v>
      </c>
      <c r="E65" s="77">
        <f t="shared" si="2"/>
        <v>0</v>
      </c>
      <c r="F65" s="78">
        <f t="shared" si="7"/>
        <v>0</v>
      </c>
      <c r="G65" s="79">
        <f t="shared" si="7"/>
        <v>0</v>
      </c>
      <c r="H65" s="79">
        <f t="shared" si="7"/>
        <v>0</v>
      </c>
      <c r="I65" s="79">
        <f t="shared" si="7"/>
        <v>0</v>
      </c>
      <c r="J65" s="79">
        <f t="shared" si="7"/>
        <v>0</v>
      </c>
      <c r="K65" s="79">
        <f t="shared" si="7"/>
        <v>0</v>
      </c>
      <c r="L65" s="79">
        <f t="shared" si="7"/>
        <v>0</v>
      </c>
      <c r="M65" s="79">
        <f t="shared" si="7"/>
        <v>0</v>
      </c>
      <c r="N65" s="79">
        <f t="shared" si="7"/>
        <v>0</v>
      </c>
      <c r="O65" s="79">
        <f t="shared" si="7"/>
        <v>0</v>
      </c>
      <c r="P65" s="79">
        <f t="shared" si="8"/>
        <v>0</v>
      </c>
      <c r="Q65" s="79">
        <f t="shared" si="8"/>
        <v>0</v>
      </c>
      <c r="R65" s="79">
        <f t="shared" si="8"/>
        <v>0</v>
      </c>
      <c r="S65" s="79">
        <f t="shared" si="8"/>
        <v>0</v>
      </c>
      <c r="T65" s="79">
        <f t="shared" si="8"/>
        <v>0</v>
      </c>
      <c r="U65" s="79">
        <f t="shared" si="8"/>
        <v>0</v>
      </c>
      <c r="V65" s="79">
        <f t="shared" si="8"/>
        <v>0</v>
      </c>
      <c r="W65" s="79">
        <f t="shared" si="8"/>
        <v>0</v>
      </c>
      <c r="X65" s="79">
        <f t="shared" si="8"/>
        <v>0</v>
      </c>
      <c r="Y65" s="80">
        <f t="shared" si="8"/>
        <v>0</v>
      </c>
      <c r="Z65" s="78">
        <v>0</v>
      </c>
      <c r="AA65" s="79">
        <v>0</v>
      </c>
      <c r="AB65" s="79">
        <v>0</v>
      </c>
      <c r="AC65" s="79">
        <v>0</v>
      </c>
      <c r="AD65" s="79">
        <v>0</v>
      </c>
      <c r="AE65" s="79">
        <v>0</v>
      </c>
      <c r="AF65" s="79">
        <v>0</v>
      </c>
      <c r="AG65" s="79">
        <v>0</v>
      </c>
      <c r="AH65" s="79">
        <v>0</v>
      </c>
      <c r="AI65" s="79">
        <v>0</v>
      </c>
      <c r="AJ65" s="79">
        <v>0</v>
      </c>
      <c r="AK65" s="79">
        <v>0</v>
      </c>
      <c r="AL65" s="79">
        <v>0</v>
      </c>
      <c r="AM65" s="79">
        <v>0</v>
      </c>
      <c r="AN65" s="79">
        <v>0</v>
      </c>
      <c r="AO65" s="79">
        <v>0</v>
      </c>
      <c r="AP65" s="79">
        <v>0</v>
      </c>
      <c r="AQ65" s="79">
        <v>0</v>
      </c>
      <c r="AR65" s="79">
        <v>0</v>
      </c>
      <c r="AS65" s="80">
        <v>0</v>
      </c>
      <c r="AT65" s="78">
        <v>0</v>
      </c>
      <c r="AU65" s="79">
        <v>0</v>
      </c>
      <c r="AV65" s="79">
        <v>0</v>
      </c>
      <c r="AW65" s="79">
        <v>0</v>
      </c>
      <c r="AX65" s="79">
        <v>0</v>
      </c>
      <c r="AY65" s="79">
        <v>0</v>
      </c>
      <c r="AZ65" s="79">
        <v>0</v>
      </c>
      <c r="BA65" s="79">
        <v>0</v>
      </c>
      <c r="BB65" s="79">
        <v>0</v>
      </c>
      <c r="BC65" s="79">
        <v>0</v>
      </c>
      <c r="BD65" s="79">
        <v>0</v>
      </c>
      <c r="BE65" s="79">
        <v>0</v>
      </c>
      <c r="BF65" s="79">
        <v>0</v>
      </c>
      <c r="BG65" s="79">
        <v>0</v>
      </c>
      <c r="BH65" s="79">
        <v>0</v>
      </c>
      <c r="BI65" s="79">
        <v>0</v>
      </c>
      <c r="BJ65" s="79">
        <v>0</v>
      </c>
      <c r="BK65" s="79">
        <v>0</v>
      </c>
      <c r="BL65" s="79">
        <v>0</v>
      </c>
      <c r="BM65" s="80">
        <v>0</v>
      </c>
      <c r="BN65" s="78">
        <v>0</v>
      </c>
      <c r="BO65" s="79">
        <v>0</v>
      </c>
      <c r="BP65" s="79">
        <v>0</v>
      </c>
      <c r="BQ65" s="79">
        <v>0</v>
      </c>
      <c r="BR65" s="79">
        <v>0</v>
      </c>
      <c r="BS65" s="79">
        <v>0</v>
      </c>
      <c r="BT65" s="79">
        <v>0</v>
      </c>
      <c r="BU65" s="79">
        <v>0</v>
      </c>
      <c r="BV65" s="79">
        <v>0</v>
      </c>
      <c r="BW65" s="79">
        <v>0</v>
      </c>
      <c r="BX65" s="79">
        <v>0</v>
      </c>
      <c r="BY65" s="79">
        <v>0</v>
      </c>
      <c r="BZ65" s="79">
        <v>0</v>
      </c>
      <c r="CA65" s="79">
        <v>0</v>
      </c>
      <c r="CB65" s="79">
        <v>0</v>
      </c>
      <c r="CC65" s="79">
        <v>0</v>
      </c>
      <c r="CD65" s="79">
        <v>0</v>
      </c>
      <c r="CE65" s="79">
        <v>0</v>
      </c>
      <c r="CF65" s="79">
        <v>0</v>
      </c>
      <c r="CG65" s="80">
        <v>0</v>
      </c>
    </row>
    <row r="66" spans="2:85" x14ac:dyDescent="0.2">
      <c r="B66" s="75">
        <v>700</v>
      </c>
      <c r="C66" s="75">
        <v>720</v>
      </c>
      <c r="D66" s="76" t="s">
        <v>177</v>
      </c>
      <c r="E66" s="77">
        <f t="shared" si="2"/>
        <v>4079.01</v>
      </c>
      <c r="F66" s="78">
        <f t="shared" si="7"/>
        <v>3149.25</v>
      </c>
      <c r="G66" s="79">
        <f t="shared" si="7"/>
        <v>0</v>
      </c>
      <c r="H66" s="79">
        <f t="shared" si="7"/>
        <v>0</v>
      </c>
      <c r="I66" s="79">
        <f t="shared" si="7"/>
        <v>0</v>
      </c>
      <c r="J66" s="79">
        <f t="shared" si="7"/>
        <v>929.76</v>
      </c>
      <c r="K66" s="79">
        <f t="shared" si="7"/>
        <v>0</v>
      </c>
      <c r="L66" s="79">
        <f t="shared" si="7"/>
        <v>0</v>
      </c>
      <c r="M66" s="79">
        <f t="shared" si="7"/>
        <v>0</v>
      </c>
      <c r="N66" s="79">
        <f t="shared" si="7"/>
        <v>0</v>
      </c>
      <c r="O66" s="79">
        <f t="shared" si="7"/>
        <v>0</v>
      </c>
      <c r="P66" s="79">
        <f t="shared" si="8"/>
        <v>0</v>
      </c>
      <c r="Q66" s="79">
        <f t="shared" si="8"/>
        <v>0</v>
      </c>
      <c r="R66" s="79">
        <f t="shared" si="8"/>
        <v>0</v>
      </c>
      <c r="S66" s="79">
        <f t="shared" si="8"/>
        <v>0</v>
      </c>
      <c r="T66" s="79">
        <f t="shared" si="8"/>
        <v>0</v>
      </c>
      <c r="U66" s="79">
        <f t="shared" si="8"/>
        <v>0</v>
      </c>
      <c r="V66" s="79">
        <f t="shared" si="8"/>
        <v>0</v>
      </c>
      <c r="W66" s="79">
        <f t="shared" si="8"/>
        <v>0</v>
      </c>
      <c r="X66" s="79">
        <f t="shared" si="8"/>
        <v>0</v>
      </c>
      <c r="Y66" s="80">
        <f t="shared" si="8"/>
        <v>0</v>
      </c>
      <c r="Z66" s="78">
        <v>2281.61</v>
      </c>
      <c r="AA66" s="79">
        <v>0</v>
      </c>
      <c r="AB66" s="79">
        <v>0</v>
      </c>
      <c r="AC66" s="79">
        <v>0</v>
      </c>
      <c r="AD66" s="79">
        <v>929.76</v>
      </c>
      <c r="AE66" s="79">
        <v>0</v>
      </c>
      <c r="AF66" s="79">
        <v>0</v>
      </c>
      <c r="AG66" s="79">
        <v>0</v>
      </c>
      <c r="AH66" s="79">
        <v>0</v>
      </c>
      <c r="AI66" s="79">
        <v>0</v>
      </c>
      <c r="AJ66" s="79">
        <v>0</v>
      </c>
      <c r="AK66" s="79">
        <v>0</v>
      </c>
      <c r="AL66" s="79">
        <v>0</v>
      </c>
      <c r="AM66" s="79">
        <v>0</v>
      </c>
      <c r="AN66" s="79">
        <v>0</v>
      </c>
      <c r="AO66" s="79">
        <v>0</v>
      </c>
      <c r="AP66" s="79">
        <v>0</v>
      </c>
      <c r="AQ66" s="79">
        <v>0</v>
      </c>
      <c r="AR66" s="79">
        <v>0</v>
      </c>
      <c r="AS66" s="80">
        <v>0</v>
      </c>
      <c r="AT66" s="78">
        <v>867.64</v>
      </c>
      <c r="AU66" s="79">
        <v>0</v>
      </c>
      <c r="AV66" s="79">
        <v>0</v>
      </c>
      <c r="AW66" s="79">
        <v>0</v>
      </c>
      <c r="AX66" s="79">
        <v>0</v>
      </c>
      <c r="AY66" s="79">
        <v>0</v>
      </c>
      <c r="AZ66" s="79">
        <v>0</v>
      </c>
      <c r="BA66" s="79">
        <v>0</v>
      </c>
      <c r="BB66" s="79">
        <v>0</v>
      </c>
      <c r="BC66" s="79">
        <v>0</v>
      </c>
      <c r="BD66" s="79">
        <v>0</v>
      </c>
      <c r="BE66" s="79">
        <v>0</v>
      </c>
      <c r="BF66" s="79">
        <v>0</v>
      </c>
      <c r="BG66" s="79">
        <v>0</v>
      </c>
      <c r="BH66" s="79">
        <v>0</v>
      </c>
      <c r="BI66" s="79">
        <v>0</v>
      </c>
      <c r="BJ66" s="79">
        <v>0</v>
      </c>
      <c r="BK66" s="79">
        <v>0</v>
      </c>
      <c r="BL66" s="79">
        <v>0</v>
      </c>
      <c r="BM66" s="80">
        <v>0</v>
      </c>
      <c r="BN66" s="78">
        <v>0</v>
      </c>
      <c r="BO66" s="79">
        <v>0</v>
      </c>
      <c r="BP66" s="79">
        <v>0</v>
      </c>
      <c r="BQ66" s="79">
        <v>0</v>
      </c>
      <c r="BR66" s="79">
        <v>0</v>
      </c>
      <c r="BS66" s="79">
        <v>0</v>
      </c>
      <c r="BT66" s="79">
        <v>0</v>
      </c>
      <c r="BU66" s="79">
        <v>0</v>
      </c>
      <c r="BV66" s="79">
        <v>0</v>
      </c>
      <c r="BW66" s="79">
        <v>0</v>
      </c>
      <c r="BX66" s="79">
        <v>0</v>
      </c>
      <c r="BY66" s="79">
        <v>0</v>
      </c>
      <c r="BZ66" s="79">
        <v>0</v>
      </c>
      <c r="CA66" s="79">
        <v>0</v>
      </c>
      <c r="CB66" s="79">
        <v>0</v>
      </c>
      <c r="CC66" s="79">
        <v>0</v>
      </c>
      <c r="CD66" s="79">
        <v>0</v>
      </c>
      <c r="CE66" s="79">
        <v>0</v>
      </c>
      <c r="CF66" s="79">
        <v>0</v>
      </c>
      <c r="CG66" s="80">
        <v>0</v>
      </c>
    </row>
    <row r="67" spans="2:85" x14ac:dyDescent="0.2">
      <c r="B67" s="75">
        <v>700</v>
      </c>
      <c r="C67" s="75">
        <v>721</v>
      </c>
      <c r="D67" s="76" t="s">
        <v>178</v>
      </c>
      <c r="E67" s="77">
        <f t="shared" si="2"/>
        <v>15620.789999999999</v>
      </c>
      <c r="F67" s="78">
        <f t="shared" si="7"/>
        <v>7227.7999999999993</v>
      </c>
      <c r="G67" s="79">
        <f t="shared" si="7"/>
        <v>0</v>
      </c>
      <c r="H67" s="79">
        <f t="shared" si="7"/>
        <v>0</v>
      </c>
      <c r="I67" s="79">
        <f t="shared" si="7"/>
        <v>0</v>
      </c>
      <c r="J67" s="79">
        <f t="shared" si="7"/>
        <v>8080.65</v>
      </c>
      <c r="K67" s="79">
        <f t="shared" si="7"/>
        <v>0</v>
      </c>
      <c r="L67" s="79">
        <f t="shared" si="7"/>
        <v>0</v>
      </c>
      <c r="M67" s="79">
        <f t="shared" si="7"/>
        <v>312.34000000000003</v>
      </c>
      <c r="N67" s="79">
        <f t="shared" si="7"/>
        <v>0</v>
      </c>
      <c r="O67" s="79">
        <f t="shared" si="7"/>
        <v>0</v>
      </c>
      <c r="P67" s="79">
        <f t="shared" si="8"/>
        <v>0</v>
      </c>
      <c r="Q67" s="79">
        <f t="shared" si="8"/>
        <v>0</v>
      </c>
      <c r="R67" s="79">
        <f t="shared" si="8"/>
        <v>0</v>
      </c>
      <c r="S67" s="79">
        <f t="shared" si="8"/>
        <v>0</v>
      </c>
      <c r="T67" s="79">
        <f t="shared" si="8"/>
        <v>0</v>
      </c>
      <c r="U67" s="79">
        <f t="shared" si="8"/>
        <v>0</v>
      </c>
      <c r="V67" s="79">
        <f t="shared" si="8"/>
        <v>0</v>
      </c>
      <c r="W67" s="79">
        <f t="shared" si="8"/>
        <v>0</v>
      </c>
      <c r="X67" s="79">
        <f t="shared" si="8"/>
        <v>0</v>
      </c>
      <c r="Y67" s="80">
        <f t="shared" si="8"/>
        <v>0</v>
      </c>
      <c r="Z67" s="78">
        <v>4043.9999999999995</v>
      </c>
      <c r="AA67" s="79">
        <v>0</v>
      </c>
      <c r="AB67" s="79">
        <v>0</v>
      </c>
      <c r="AC67" s="79">
        <v>0</v>
      </c>
      <c r="AD67" s="79">
        <v>7734.86</v>
      </c>
      <c r="AE67" s="79">
        <v>0</v>
      </c>
      <c r="AF67" s="79">
        <v>0</v>
      </c>
      <c r="AG67" s="79">
        <v>312.34000000000003</v>
      </c>
      <c r="AH67" s="79">
        <v>0</v>
      </c>
      <c r="AI67" s="79">
        <v>0</v>
      </c>
      <c r="AJ67" s="79">
        <v>0</v>
      </c>
      <c r="AK67" s="79">
        <v>0</v>
      </c>
      <c r="AL67" s="79">
        <v>0</v>
      </c>
      <c r="AM67" s="79">
        <v>0</v>
      </c>
      <c r="AN67" s="79">
        <v>0</v>
      </c>
      <c r="AO67" s="79">
        <v>0</v>
      </c>
      <c r="AP67" s="79">
        <v>0</v>
      </c>
      <c r="AQ67" s="79">
        <v>0</v>
      </c>
      <c r="AR67" s="79">
        <v>0</v>
      </c>
      <c r="AS67" s="80">
        <v>0</v>
      </c>
      <c r="AT67" s="78">
        <v>3183.7999999999997</v>
      </c>
      <c r="AU67" s="79">
        <v>0</v>
      </c>
      <c r="AV67" s="79">
        <v>0</v>
      </c>
      <c r="AW67" s="79">
        <v>0</v>
      </c>
      <c r="AX67" s="79">
        <v>345.78999999999996</v>
      </c>
      <c r="AY67" s="79">
        <v>0</v>
      </c>
      <c r="AZ67" s="79">
        <v>0</v>
      </c>
      <c r="BA67" s="79">
        <v>0</v>
      </c>
      <c r="BB67" s="79">
        <v>0</v>
      </c>
      <c r="BC67" s="79">
        <v>0</v>
      </c>
      <c r="BD67" s="79">
        <v>0</v>
      </c>
      <c r="BE67" s="79">
        <v>0</v>
      </c>
      <c r="BF67" s="79">
        <v>0</v>
      </c>
      <c r="BG67" s="79">
        <v>0</v>
      </c>
      <c r="BH67" s="79">
        <v>0</v>
      </c>
      <c r="BI67" s="79">
        <v>0</v>
      </c>
      <c r="BJ67" s="79">
        <v>0</v>
      </c>
      <c r="BK67" s="79">
        <v>0</v>
      </c>
      <c r="BL67" s="79">
        <v>0</v>
      </c>
      <c r="BM67" s="80">
        <v>0</v>
      </c>
      <c r="BN67" s="78">
        <v>0</v>
      </c>
      <c r="BO67" s="79">
        <v>0</v>
      </c>
      <c r="BP67" s="79">
        <v>0</v>
      </c>
      <c r="BQ67" s="79">
        <v>0</v>
      </c>
      <c r="BR67" s="79">
        <v>0</v>
      </c>
      <c r="BS67" s="79">
        <v>0</v>
      </c>
      <c r="BT67" s="79">
        <v>0</v>
      </c>
      <c r="BU67" s="79">
        <v>0</v>
      </c>
      <c r="BV67" s="79">
        <v>0</v>
      </c>
      <c r="BW67" s="79">
        <v>0</v>
      </c>
      <c r="BX67" s="79">
        <v>0</v>
      </c>
      <c r="BY67" s="79">
        <v>0</v>
      </c>
      <c r="BZ67" s="79">
        <v>0</v>
      </c>
      <c r="CA67" s="79">
        <v>0</v>
      </c>
      <c r="CB67" s="79">
        <v>0</v>
      </c>
      <c r="CC67" s="79">
        <v>0</v>
      </c>
      <c r="CD67" s="79">
        <v>0</v>
      </c>
      <c r="CE67" s="79">
        <v>0</v>
      </c>
      <c r="CF67" s="79">
        <v>0</v>
      </c>
      <c r="CG67" s="80">
        <v>0</v>
      </c>
    </row>
    <row r="68" spans="2:85" x14ac:dyDescent="0.2">
      <c r="B68" s="75">
        <v>700</v>
      </c>
      <c r="C68" s="75">
        <v>722</v>
      </c>
      <c r="D68" s="76" t="s">
        <v>179</v>
      </c>
      <c r="E68" s="77">
        <f t="shared" si="2"/>
        <v>0</v>
      </c>
      <c r="F68" s="78">
        <f t="shared" si="7"/>
        <v>0</v>
      </c>
      <c r="G68" s="79">
        <f t="shared" si="7"/>
        <v>0</v>
      </c>
      <c r="H68" s="79">
        <f t="shared" si="7"/>
        <v>0</v>
      </c>
      <c r="I68" s="79">
        <f t="shared" si="7"/>
        <v>0</v>
      </c>
      <c r="J68" s="79">
        <f t="shared" si="7"/>
        <v>0</v>
      </c>
      <c r="K68" s="79">
        <f t="shared" si="7"/>
        <v>0</v>
      </c>
      <c r="L68" s="79">
        <f t="shared" si="7"/>
        <v>0</v>
      </c>
      <c r="M68" s="79">
        <f t="shared" si="7"/>
        <v>0</v>
      </c>
      <c r="N68" s="79">
        <f t="shared" si="7"/>
        <v>0</v>
      </c>
      <c r="O68" s="79">
        <f t="shared" si="7"/>
        <v>0</v>
      </c>
      <c r="P68" s="79">
        <f t="shared" si="8"/>
        <v>0</v>
      </c>
      <c r="Q68" s="79">
        <f t="shared" si="8"/>
        <v>0</v>
      </c>
      <c r="R68" s="79">
        <f t="shared" si="8"/>
        <v>0</v>
      </c>
      <c r="S68" s="79">
        <f t="shared" si="8"/>
        <v>0</v>
      </c>
      <c r="T68" s="79">
        <f t="shared" si="8"/>
        <v>0</v>
      </c>
      <c r="U68" s="79">
        <f t="shared" si="8"/>
        <v>0</v>
      </c>
      <c r="V68" s="79">
        <f t="shared" si="8"/>
        <v>0</v>
      </c>
      <c r="W68" s="79">
        <f t="shared" si="8"/>
        <v>0</v>
      </c>
      <c r="X68" s="79">
        <f t="shared" si="8"/>
        <v>0</v>
      </c>
      <c r="Y68" s="80">
        <f t="shared" si="8"/>
        <v>0</v>
      </c>
      <c r="Z68" s="78">
        <v>0</v>
      </c>
      <c r="AA68" s="79">
        <v>0</v>
      </c>
      <c r="AB68" s="79">
        <v>0</v>
      </c>
      <c r="AC68" s="79">
        <v>0</v>
      </c>
      <c r="AD68" s="79">
        <v>0</v>
      </c>
      <c r="AE68" s="79">
        <v>0</v>
      </c>
      <c r="AF68" s="79">
        <v>0</v>
      </c>
      <c r="AG68" s="79">
        <v>0</v>
      </c>
      <c r="AH68" s="79">
        <v>0</v>
      </c>
      <c r="AI68" s="79">
        <v>0</v>
      </c>
      <c r="AJ68" s="79">
        <v>0</v>
      </c>
      <c r="AK68" s="79">
        <v>0</v>
      </c>
      <c r="AL68" s="79">
        <v>0</v>
      </c>
      <c r="AM68" s="79">
        <v>0</v>
      </c>
      <c r="AN68" s="79">
        <v>0</v>
      </c>
      <c r="AO68" s="79">
        <v>0</v>
      </c>
      <c r="AP68" s="79">
        <v>0</v>
      </c>
      <c r="AQ68" s="79">
        <v>0</v>
      </c>
      <c r="AR68" s="79">
        <v>0</v>
      </c>
      <c r="AS68" s="80">
        <v>0</v>
      </c>
      <c r="AT68" s="78">
        <v>0</v>
      </c>
      <c r="AU68" s="79">
        <v>0</v>
      </c>
      <c r="AV68" s="79">
        <v>0</v>
      </c>
      <c r="AW68" s="79">
        <v>0</v>
      </c>
      <c r="AX68" s="79">
        <v>0</v>
      </c>
      <c r="AY68" s="79">
        <v>0</v>
      </c>
      <c r="AZ68" s="79">
        <v>0</v>
      </c>
      <c r="BA68" s="79">
        <v>0</v>
      </c>
      <c r="BB68" s="79">
        <v>0</v>
      </c>
      <c r="BC68" s="79">
        <v>0</v>
      </c>
      <c r="BD68" s="79">
        <v>0</v>
      </c>
      <c r="BE68" s="79">
        <v>0</v>
      </c>
      <c r="BF68" s="79">
        <v>0</v>
      </c>
      <c r="BG68" s="79">
        <v>0</v>
      </c>
      <c r="BH68" s="79">
        <v>0</v>
      </c>
      <c r="BI68" s="79">
        <v>0</v>
      </c>
      <c r="BJ68" s="79">
        <v>0</v>
      </c>
      <c r="BK68" s="79">
        <v>0</v>
      </c>
      <c r="BL68" s="79">
        <v>0</v>
      </c>
      <c r="BM68" s="80">
        <v>0</v>
      </c>
      <c r="BN68" s="78">
        <v>0</v>
      </c>
      <c r="BO68" s="79">
        <v>0</v>
      </c>
      <c r="BP68" s="79">
        <v>0</v>
      </c>
      <c r="BQ68" s="79">
        <v>0</v>
      </c>
      <c r="BR68" s="79">
        <v>0</v>
      </c>
      <c r="BS68" s="79">
        <v>0</v>
      </c>
      <c r="BT68" s="79">
        <v>0</v>
      </c>
      <c r="BU68" s="79">
        <v>0</v>
      </c>
      <c r="BV68" s="79">
        <v>0</v>
      </c>
      <c r="BW68" s="79">
        <v>0</v>
      </c>
      <c r="BX68" s="79">
        <v>0</v>
      </c>
      <c r="BY68" s="79">
        <v>0</v>
      </c>
      <c r="BZ68" s="79">
        <v>0</v>
      </c>
      <c r="CA68" s="79">
        <v>0</v>
      </c>
      <c r="CB68" s="79">
        <v>0</v>
      </c>
      <c r="CC68" s="79">
        <v>0</v>
      </c>
      <c r="CD68" s="79">
        <v>0</v>
      </c>
      <c r="CE68" s="79">
        <v>0</v>
      </c>
      <c r="CF68" s="79">
        <v>0</v>
      </c>
      <c r="CG68" s="80">
        <v>0</v>
      </c>
    </row>
    <row r="69" spans="2:85" x14ac:dyDescent="0.2">
      <c r="B69" s="75">
        <v>700</v>
      </c>
      <c r="C69" s="75">
        <v>723</v>
      </c>
      <c r="D69" s="76" t="s">
        <v>180</v>
      </c>
      <c r="E69" s="77">
        <f t="shared" si="2"/>
        <v>0</v>
      </c>
      <c r="F69" s="78">
        <f t="shared" si="7"/>
        <v>0</v>
      </c>
      <c r="G69" s="79">
        <f t="shared" si="7"/>
        <v>0</v>
      </c>
      <c r="H69" s="79">
        <f t="shared" si="7"/>
        <v>0</v>
      </c>
      <c r="I69" s="79">
        <f t="shared" si="7"/>
        <v>0</v>
      </c>
      <c r="J69" s="79">
        <f t="shared" si="7"/>
        <v>0</v>
      </c>
      <c r="K69" s="79">
        <f t="shared" si="7"/>
        <v>0</v>
      </c>
      <c r="L69" s="79">
        <f t="shared" si="7"/>
        <v>0</v>
      </c>
      <c r="M69" s="79">
        <f t="shared" si="7"/>
        <v>0</v>
      </c>
      <c r="N69" s="79">
        <f t="shared" si="7"/>
        <v>0</v>
      </c>
      <c r="O69" s="79">
        <f t="shared" si="7"/>
        <v>0</v>
      </c>
      <c r="P69" s="79">
        <f t="shared" si="8"/>
        <v>0</v>
      </c>
      <c r="Q69" s="79">
        <f t="shared" si="8"/>
        <v>0</v>
      </c>
      <c r="R69" s="79">
        <f t="shared" si="8"/>
        <v>0</v>
      </c>
      <c r="S69" s="79">
        <f t="shared" si="8"/>
        <v>0</v>
      </c>
      <c r="T69" s="79">
        <f t="shared" si="8"/>
        <v>0</v>
      </c>
      <c r="U69" s="79">
        <f t="shared" si="8"/>
        <v>0</v>
      </c>
      <c r="V69" s="79">
        <f t="shared" si="8"/>
        <v>0</v>
      </c>
      <c r="W69" s="79">
        <f t="shared" si="8"/>
        <v>0</v>
      </c>
      <c r="X69" s="79">
        <f t="shared" si="8"/>
        <v>0</v>
      </c>
      <c r="Y69" s="80">
        <f t="shared" si="8"/>
        <v>0</v>
      </c>
      <c r="Z69" s="78">
        <v>0</v>
      </c>
      <c r="AA69" s="79">
        <v>0</v>
      </c>
      <c r="AB69" s="79">
        <v>0</v>
      </c>
      <c r="AC69" s="79">
        <v>0</v>
      </c>
      <c r="AD69" s="79">
        <v>0</v>
      </c>
      <c r="AE69" s="79">
        <v>0</v>
      </c>
      <c r="AF69" s="79">
        <v>0</v>
      </c>
      <c r="AG69" s="79">
        <v>0</v>
      </c>
      <c r="AH69" s="79">
        <v>0</v>
      </c>
      <c r="AI69" s="79">
        <v>0</v>
      </c>
      <c r="AJ69" s="79">
        <v>0</v>
      </c>
      <c r="AK69" s="79">
        <v>0</v>
      </c>
      <c r="AL69" s="79">
        <v>0</v>
      </c>
      <c r="AM69" s="79">
        <v>0</v>
      </c>
      <c r="AN69" s="79">
        <v>0</v>
      </c>
      <c r="AO69" s="79">
        <v>0</v>
      </c>
      <c r="AP69" s="79">
        <v>0</v>
      </c>
      <c r="AQ69" s="79">
        <v>0</v>
      </c>
      <c r="AR69" s="79">
        <v>0</v>
      </c>
      <c r="AS69" s="80">
        <v>0</v>
      </c>
      <c r="AT69" s="78">
        <v>0</v>
      </c>
      <c r="AU69" s="79">
        <v>0</v>
      </c>
      <c r="AV69" s="79">
        <v>0</v>
      </c>
      <c r="AW69" s="79">
        <v>0</v>
      </c>
      <c r="AX69" s="79">
        <v>0</v>
      </c>
      <c r="AY69" s="79">
        <v>0</v>
      </c>
      <c r="AZ69" s="79">
        <v>0</v>
      </c>
      <c r="BA69" s="79">
        <v>0</v>
      </c>
      <c r="BB69" s="79">
        <v>0</v>
      </c>
      <c r="BC69" s="79">
        <v>0</v>
      </c>
      <c r="BD69" s="79">
        <v>0</v>
      </c>
      <c r="BE69" s="79">
        <v>0</v>
      </c>
      <c r="BF69" s="79">
        <v>0</v>
      </c>
      <c r="BG69" s="79">
        <v>0</v>
      </c>
      <c r="BH69" s="79">
        <v>0</v>
      </c>
      <c r="BI69" s="79">
        <v>0</v>
      </c>
      <c r="BJ69" s="79">
        <v>0</v>
      </c>
      <c r="BK69" s="79">
        <v>0</v>
      </c>
      <c r="BL69" s="79">
        <v>0</v>
      </c>
      <c r="BM69" s="80">
        <v>0</v>
      </c>
      <c r="BN69" s="78">
        <v>0</v>
      </c>
      <c r="BO69" s="79">
        <v>0</v>
      </c>
      <c r="BP69" s="79">
        <v>0</v>
      </c>
      <c r="BQ69" s="79">
        <v>0</v>
      </c>
      <c r="BR69" s="79">
        <v>0</v>
      </c>
      <c r="BS69" s="79">
        <v>0</v>
      </c>
      <c r="BT69" s="79">
        <v>0</v>
      </c>
      <c r="BU69" s="79">
        <v>0</v>
      </c>
      <c r="BV69" s="79">
        <v>0</v>
      </c>
      <c r="BW69" s="79">
        <v>0</v>
      </c>
      <c r="BX69" s="79">
        <v>0</v>
      </c>
      <c r="BY69" s="79">
        <v>0</v>
      </c>
      <c r="BZ69" s="79">
        <v>0</v>
      </c>
      <c r="CA69" s="79">
        <v>0</v>
      </c>
      <c r="CB69" s="79">
        <v>0</v>
      </c>
      <c r="CC69" s="79">
        <v>0</v>
      </c>
      <c r="CD69" s="79">
        <v>0</v>
      </c>
      <c r="CE69" s="79">
        <v>0</v>
      </c>
      <c r="CF69" s="79">
        <v>0</v>
      </c>
      <c r="CG69" s="80">
        <v>0</v>
      </c>
    </row>
    <row r="70" spans="2:85" x14ac:dyDescent="0.2">
      <c r="B70" s="75">
        <v>700</v>
      </c>
      <c r="C70" s="75">
        <v>724</v>
      </c>
      <c r="D70" s="76" t="s">
        <v>181</v>
      </c>
      <c r="E70" s="77">
        <f t="shared" si="2"/>
        <v>9226.3199999999979</v>
      </c>
      <c r="F70" s="78">
        <f t="shared" si="7"/>
        <v>5296.51478696904</v>
      </c>
      <c r="G70" s="79">
        <f t="shared" si="7"/>
        <v>0</v>
      </c>
      <c r="H70" s="79">
        <f t="shared" si="7"/>
        <v>103.46211750205595</v>
      </c>
      <c r="I70" s="79">
        <f t="shared" si="7"/>
        <v>0</v>
      </c>
      <c r="J70" s="79">
        <f t="shared" si="7"/>
        <v>3554.9948568230952</v>
      </c>
      <c r="K70" s="79">
        <f t="shared" si="7"/>
        <v>0</v>
      </c>
      <c r="L70" s="79">
        <f t="shared" si="7"/>
        <v>0</v>
      </c>
      <c r="M70" s="79">
        <f t="shared" si="7"/>
        <v>119.75198464167133</v>
      </c>
      <c r="N70" s="79">
        <f t="shared" si="7"/>
        <v>27.768019806135008</v>
      </c>
      <c r="O70" s="79">
        <f t="shared" si="7"/>
        <v>0</v>
      </c>
      <c r="P70" s="79">
        <f t="shared" si="8"/>
        <v>6.649316833442227</v>
      </c>
      <c r="Q70" s="79">
        <f t="shared" si="8"/>
        <v>1.0362308654672567</v>
      </c>
      <c r="R70" s="79">
        <f t="shared" si="8"/>
        <v>107.26473151779848</v>
      </c>
      <c r="S70" s="79">
        <f t="shared" si="8"/>
        <v>0</v>
      </c>
      <c r="T70" s="79">
        <f t="shared" si="8"/>
        <v>0</v>
      </c>
      <c r="U70" s="79">
        <f t="shared" si="8"/>
        <v>0</v>
      </c>
      <c r="V70" s="79">
        <f t="shared" si="8"/>
        <v>0</v>
      </c>
      <c r="W70" s="79">
        <f t="shared" si="8"/>
        <v>0</v>
      </c>
      <c r="X70" s="79">
        <f t="shared" si="8"/>
        <v>0</v>
      </c>
      <c r="Y70" s="80">
        <f t="shared" si="8"/>
        <v>8.8779550412936992</v>
      </c>
      <c r="Z70" s="78">
        <v>5037.1477674642347</v>
      </c>
      <c r="AA70" s="79">
        <v>0</v>
      </c>
      <c r="AB70" s="79">
        <v>103.46211750205595</v>
      </c>
      <c r="AC70" s="79">
        <v>0</v>
      </c>
      <c r="AD70" s="79">
        <v>3544.6670734968038</v>
      </c>
      <c r="AE70" s="79">
        <v>0</v>
      </c>
      <c r="AF70" s="79">
        <v>0</v>
      </c>
      <c r="AG70" s="79">
        <v>114.23684604118451</v>
      </c>
      <c r="AH70" s="79">
        <v>27.768019806135008</v>
      </c>
      <c r="AI70" s="79">
        <v>0</v>
      </c>
      <c r="AJ70" s="79">
        <v>6.649316833442227</v>
      </c>
      <c r="AK70" s="79">
        <v>1.0362308654672567</v>
      </c>
      <c r="AL70" s="79">
        <v>107.26473151779848</v>
      </c>
      <c r="AM70" s="79">
        <v>0</v>
      </c>
      <c r="AN70" s="79">
        <v>0</v>
      </c>
      <c r="AO70" s="79">
        <v>0</v>
      </c>
      <c r="AP70" s="79">
        <v>0</v>
      </c>
      <c r="AQ70" s="79">
        <v>0</v>
      </c>
      <c r="AR70" s="79">
        <v>0</v>
      </c>
      <c r="AS70" s="80">
        <v>8.8779550412936992</v>
      </c>
      <c r="AT70" s="78">
        <v>259.3670195048054</v>
      </c>
      <c r="AU70" s="79">
        <v>0</v>
      </c>
      <c r="AV70" s="79">
        <v>0</v>
      </c>
      <c r="AW70" s="79">
        <v>0</v>
      </c>
      <c r="AX70" s="79">
        <v>10.327783326291316</v>
      </c>
      <c r="AY70" s="79">
        <v>0</v>
      </c>
      <c r="AZ70" s="79">
        <v>0</v>
      </c>
      <c r="BA70" s="79">
        <v>5.5151386004868259</v>
      </c>
      <c r="BB70" s="79">
        <v>0</v>
      </c>
      <c r="BC70" s="79">
        <v>0</v>
      </c>
      <c r="BD70" s="79">
        <v>0</v>
      </c>
      <c r="BE70" s="79">
        <v>0</v>
      </c>
      <c r="BF70" s="79">
        <v>0</v>
      </c>
      <c r="BG70" s="79">
        <v>0</v>
      </c>
      <c r="BH70" s="79">
        <v>0</v>
      </c>
      <c r="BI70" s="79">
        <v>0</v>
      </c>
      <c r="BJ70" s="79">
        <v>0</v>
      </c>
      <c r="BK70" s="79">
        <v>0</v>
      </c>
      <c r="BL70" s="79">
        <v>0</v>
      </c>
      <c r="BM70" s="80">
        <v>0</v>
      </c>
      <c r="BN70" s="78">
        <v>0</v>
      </c>
      <c r="BO70" s="79">
        <v>0</v>
      </c>
      <c r="BP70" s="79">
        <v>0</v>
      </c>
      <c r="BQ70" s="79">
        <v>0</v>
      </c>
      <c r="BR70" s="79">
        <v>0</v>
      </c>
      <c r="BS70" s="79">
        <v>0</v>
      </c>
      <c r="BT70" s="79">
        <v>0</v>
      </c>
      <c r="BU70" s="79">
        <v>0</v>
      </c>
      <c r="BV70" s="79">
        <v>0</v>
      </c>
      <c r="BW70" s="79">
        <v>0</v>
      </c>
      <c r="BX70" s="79">
        <v>0</v>
      </c>
      <c r="BY70" s="79">
        <v>0</v>
      </c>
      <c r="BZ70" s="79">
        <v>0</v>
      </c>
      <c r="CA70" s="79">
        <v>0</v>
      </c>
      <c r="CB70" s="79">
        <v>0</v>
      </c>
      <c r="CC70" s="79">
        <v>0</v>
      </c>
      <c r="CD70" s="79">
        <v>0</v>
      </c>
      <c r="CE70" s="79">
        <v>0</v>
      </c>
      <c r="CF70" s="79">
        <v>0</v>
      </c>
      <c r="CG70" s="80">
        <v>0</v>
      </c>
    </row>
    <row r="71" spans="2:85" x14ac:dyDescent="0.2">
      <c r="B71" s="75">
        <v>700</v>
      </c>
      <c r="C71" s="75">
        <v>725</v>
      </c>
      <c r="D71" s="76" t="s">
        <v>182</v>
      </c>
      <c r="E71" s="77">
        <f t="shared" si="2"/>
        <v>440.12999999999994</v>
      </c>
      <c r="F71" s="78">
        <f t="shared" si="7"/>
        <v>106.43287966107633</v>
      </c>
      <c r="G71" s="79">
        <f t="shared" si="7"/>
        <v>0</v>
      </c>
      <c r="H71" s="79">
        <f t="shared" si="7"/>
        <v>16.365746836966672</v>
      </c>
      <c r="I71" s="79">
        <f t="shared" si="7"/>
        <v>0</v>
      </c>
      <c r="J71" s="79">
        <f t="shared" si="7"/>
        <v>274.40922299379821</v>
      </c>
      <c r="K71" s="79">
        <f t="shared" si="7"/>
        <v>0</v>
      </c>
      <c r="L71" s="79">
        <f t="shared" si="7"/>
        <v>0</v>
      </c>
      <c r="M71" s="79">
        <f t="shared" si="7"/>
        <v>18.942495197152422</v>
      </c>
      <c r="N71" s="79">
        <f t="shared" si="7"/>
        <v>4.3923746515438511</v>
      </c>
      <c r="O71" s="79">
        <f t="shared" si="7"/>
        <v>0</v>
      </c>
      <c r="P71" s="79">
        <f t="shared" si="8"/>
        <v>1.0517959477557952</v>
      </c>
      <c r="Q71" s="79">
        <f t="shared" si="8"/>
        <v>0.16391209090178346</v>
      </c>
      <c r="R71" s="79">
        <f t="shared" si="8"/>
        <v>16.967248331454321</v>
      </c>
      <c r="S71" s="79">
        <f t="shared" si="8"/>
        <v>0</v>
      </c>
      <c r="T71" s="79">
        <f t="shared" si="8"/>
        <v>0</v>
      </c>
      <c r="U71" s="79">
        <f t="shared" si="8"/>
        <v>0</v>
      </c>
      <c r="V71" s="79">
        <f t="shared" si="8"/>
        <v>0</v>
      </c>
      <c r="W71" s="79">
        <f t="shared" si="8"/>
        <v>0</v>
      </c>
      <c r="X71" s="79">
        <f t="shared" si="8"/>
        <v>0</v>
      </c>
      <c r="Y71" s="80">
        <f t="shared" si="8"/>
        <v>1.4043242893506165</v>
      </c>
      <c r="Z71" s="78">
        <v>65.405931039133691</v>
      </c>
      <c r="AA71" s="79">
        <v>0</v>
      </c>
      <c r="AB71" s="79">
        <v>16.365746836966672</v>
      </c>
      <c r="AC71" s="79">
        <v>0</v>
      </c>
      <c r="AD71" s="79">
        <v>272.77556333762726</v>
      </c>
      <c r="AE71" s="79">
        <v>0</v>
      </c>
      <c r="AF71" s="79">
        <v>0</v>
      </c>
      <c r="AG71" s="79">
        <v>18.070104758163421</v>
      </c>
      <c r="AH71" s="79">
        <v>4.3923746515438511</v>
      </c>
      <c r="AI71" s="79">
        <v>0</v>
      </c>
      <c r="AJ71" s="79">
        <v>1.0517959477557952</v>
      </c>
      <c r="AK71" s="79">
        <v>0.16391209090178346</v>
      </c>
      <c r="AL71" s="79">
        <v>16.967248331454321</v>
      </c>
      <c r="AM71" s="79">
        <v>0</v>
      </c>
      <c r="AN71" s="79">
        <v>0</v>
      </c>
      <c r="AO71" s="79">
        <v>0</v>
      </c>
      <c r="AP71" s="79">
        <v>0</v>
      </c>
      <c r="AQ71" s="79">
        <v>0</v>
      </c>
      <c r="AR71" s="79">
        <v>0</v>
      </c>
      <c r="AS71" s="80">
        <v>1.4043242893506165</v>
      </c>
      <c r="AT71" s="78">
        <v>41.026948621942644</v>
      </c>
      <c r="AU71" s="79">
        <v>0</v>
      </c>
      <c r="AV71" s="79">
        <v>0</v>
      </c>
      <c r="AW71" s="79">
        <v>0</v>
      </c>
      <c r="AX71" s="79">
        <v>1.6336596561709704</v>
      </c>
      <c r="AY71" s="79">
        <v>0</v>
      </c>
      <c r="AZ71" s="79">
        <v>0</v>
      </c>
      <c r="BA71" s="79">
        <v>0.87239043898900004</v>
      </c>
      <c r="BB71" s="79">
        <v>0</v>
      </c>
      <c r="BC71" s="79">
        <v>0</v>
      </c>
      <c r="BD71" s="79">
        <v>0</v>
      </c>
      <c r="BE71" s="79">
        <v>0</v>
      </c>
      <c r="BF71" s="79">
        <v>0</v>
      </c>
      <c r="BG71" s="79">
        <v>0</v>
      </c>
      <c r="BH71" s="79">
        <v>0</v>
      </c>
      <c r="BI71" s="79">
        <v>0</v>
      </c>
      <c r="BJ71" s="79">
        <v>0</v>
      </c>
      <c r="BK71" s="79">
        <v>0</v>
      </c>
      <c r="BL71" s="79">
        <v>0</v>
      </c>
      <c r="BM71" s="80">
        <v>0</v>
      </c>
      <c r="BN71" s="78">
        <v>0</v>
      </c>
      <c r="BO71" s="79">
        <v>0</v>
      </c>
      <c r="BP71" s="79">
        <v>0</v>
      </c>
      <c r="BQ71" s="79">
        <v>0</v>
      </c>
      <c r="BR71" s="79">
        <v>0</v>
      </c>
      <c r="BS71" s="79">
        <v>0</v>
      </c>
      <c r="BT71" s="79">
        <v>0</v>
      </c>
      <c r="BU71" s="79">
        <v>0</v>
      </c>
      <c r="BV71" s="79">
        <v>0</v>
      </c>
      <c r="BW71" s="79">
        <v>0</v>
      </c>
      <c r="BX71" s="79">
        <v>0</v>
      </c>
      <c r="BY71" s="79">
        <v>0</v>
      </c>
      <c r="BZ71" s="79">
        <v>0</v>
      </c>
      <c r="CA71" s="79">
        <v>0</v>
      </c>
      <c r="CB71" s="79">
        <v>0</v>
      </c>
      <c r="CC71" s="79">
        <v>0</v>
      </c>
      <c r="CD71" s="79">
        <v>0</v>
      </c>
      <c r="CE71" s="79">
        <v>0</v>
      </c>
      <c r="CF71" s="79">
        <v>0</v>
      </c>
      <c r="CG71" s="80">
        <v>0</v>
      </c>
    </row>
    <row r="72" spans="2:85" x14ac:dyDescent="0.2">
      <c r="B72" s="75">
        <v>700</v>
      </c>
      <c r="C72" s="75">
        <v>726</v>
      </c>
      <c r="D72" s="76" t="s">
        <v>183</v>
      </c>
      <c r="E72" s="77">
        <f t="shared" si="2"/>
        <v>0</v>
      </c>
      <c r="F72" s="78">
        <f t="shared" si="7"/>
        <v>0</v>
      </c>
      <c r="G72" s="79">
        <f t="shared" si="7"/>
        <v>0</v>
      </c>
      <c r="H72" s="79">
        <f t="shared" si="7"/>
        <v>0</v>
      </c>
      <c r="I72" s="79">
        <f t="shared" si="7"/>
        <v>0</v>
      </c>
      <c r="J72" s="79">
        <f t="shared" si="7"/>
        <v>0</v>
      </c>
      <c r="K72" s="79">
        <f t="shared" si="7"/>
        <v>0</v>
      </c>
      <c r="L72" s="79">
        <f t="shared" si="7"/>
        <v>0</v>
      </c>
      <c r="M72" s="79">
        <f t="shared" si="7"/>
        <v>0</v>
      </c>
      <c r="N72" s="79">
        <f t="shared" si="7"/>
        <v>0</v>
      </c>
      <c r="O72" s="79">
        <f t="shared" si="7"/>
        <v>0</v>
      </c>
      <c r="P72" s="79">
        <f t="shared" si="8"/>
        <v>0</v>
      </c>
      <c r="Q72" s="79">
        <f t="shared" si="8"/>
        <v>0</v>
      </c>
      <c r="R72" s="79">
        <f t="shared" si="8"/>
        <v>0</v>
      </c>
      <c r="S72" s="79">
        <f t="shared" si="8"/>
        <v>0</v>
      </c>
      <c r="T72" s="79">
        <f t="shared" si="8"/>
        <v>0</v>
      </c>
      <c r="U72" s="79">
        <f t="shared" si="8"/>
        <v>0</v>
      </c>
      <c r="V72" s="79">
        <f t="shared" si="8"/>
        <v>0</v>
      </c>
      <c r="W72" s="79">
        <f t="shared" si="8"/>
        <v>0</v>
      </c>
      <c r="X72" s="79">
        <f t="shared" si="8"/>
        <v>0</v>
      </c>
      <c r="Y72" s="80">
        <f t="shared" si="8"/>
        <v>0</v>
      </c>
      <c r="Z72" s="78">
        <v>0</v>
      </c>
      <c r="AA72" s="79">
        <v>0</v>
      </c>
      <c r="AB72" s="79">
        <v>0</v>
      </c>
      <c r="AC72" s="79">
        <v>0</v>
      </c>
      <c r="AD72" s="79">
        <v>0</v>
      </c>
      <c r="AE72" s="79">
        <v>0</v>
      </c>
      <c r="AF72" s="79">
        <v>0</v>
      </c>
      <c r="AG72" s="79">
        <v>0</v>
      </c>
      <c r="AH72" s="79">
        <v>0</v>
      </c>
      <c r="AI72" s="79">
        <v>0</v>
      </c>
      <c r="AJ72" s="79">
        <v>0</v>
      </c>
      <c r="AK72" s="79">
        <v>0</v>
      </c>
      <c r="AL72" s="79">
        <v>0</v>
      </c>
      <c r="AM72" s="79">
        <v>0</v>
      </c>
      <c r="AN72" s="79">
        <v>0</v>
      </c>
      <c r="AO72" s="79">
        <v>0</v>
      </c>
      <c r="AP72" s="79">
        <v>0</v>
      </c>
      <c r="AQ72" s="79">
        <v>0</v>
      </c>
      <c r="AR72" s="79">
        <v>0</v>
      </c>
      <c r="AS72" s="80">
        <v>0</v>
      </c>
      <c r="AT72" s="78">
        <v>0</v>
      </c>
      <c r="AU72" s="79">
        <v>0</v>
      </c>
      <c r="AV72" s="79">
        <v>0</v>
      </c>
      <c r="AW72" s="79">
        <v>0</v>
      </c>
      <c r="AX72" s="79">
        <v>0</v>
      </c>
      <c r="AY72" s="79">
        <v>0</v>
      </c>
      <c r="AZ72" s="79">
        <v>0</v>
      </c>
      <c r="BA72" s="79">
        <v>0</v>
      </c>
      <c r="BB72" s="79">
        <v>0</v>
      </c>
      <c r="BC72" s="79">
        <v>0</v>
      </c>
      <c r="BD72" s="79">
        <v>0</v>
      </c>
      <c r="BE72" s="79">
        <v>0</v>
      </c>
      <c r="BF72" s="79">
        <v>0</v>
      </c>
      <c r="BG72" s="79">
        <v>0</v>
      </c>
      <c r="BH72" s="79">
        <v>0</v>
      </c>
      <c r="BI72" s="79">
        <v>0</v>
      </c>
      <c r="BJ72" s="79">
        <v>0</v>
      </c>
      <c r="BK72" s="79">
        <v>0</v>
      </c>
      <c r="BL72" s="79">
        <v>0</v>
      </c>
      <c r="BM72" s="80">
        <v>0</v>
      </c>
      <c r="BN72" s="78">
        <v>0</v>
      </c>
      <c r="BO72" s="79">
        <v>0</v>
      </c>
      <c r="BP72" s="79">
        <v>0</v>
      </c>
      <c r="BQ72" s="79">
        <v>0</v>
      </c>
      <c r="BR72" s="79">
        <v>0</v>
      </c>
      <c r="BS72" s="79">
        <v>0</v>
      </c>
      <c r="BT72" s="79">
        <v>0</v>
      </c>
      <c r="BU72" s="79">
        <v>0</v>
      </c>
      <c r="BV72" s="79">
        <v>0</v>
      </c>
      <c r="BW72" s="79">
        <v>0</v>
      </c>
      <c r="BX72" s="79">
        <v>0</v>
      </c>
      <c r="BY72" s="79">
        <v>0</v>
      </c>
      <c r="BZ72" s="79">
        <v>0</v>
      </c>
      <c r="CA72" s="79">
        <v>0</v>
      </c>
      <c r="CB72" s="79">
        <v>0</v>
      </c>
      <c r="CC72" s="79">
        <v>0</v>
      </c>
      <c r="CD72" s="79">
        <v>0</v>
      </c>
      <c r="CE72" s="79">
        <v>0</v>
      </c>
      <c r="CF72" s="79">
        <v>0</v>
      </c>
      <c r="CG72" s="80">
        <v>0</v>
      </c>
    </row>
    <row r="73" spans="2:85" x14ac:dyDescent="0.2">
      <c r="B73" s="75">
        <v>700</v>
      </c>
      <c r="C73" s="75">
        <v>727</v>
      </c>
      <c r="D73" s="76" t="s">
        <v>184</v>
      </c>
      <c r="E73" s="77">
        <f t="shared" si="2"/>
        <v>0</v>
      </c>
      <c r="F73" s="78">
        <f t="shared" si="7"/>
        <v>0</v>
      </c>
      <c r="G73" s="79">
        <f t="shared" si="7"/>
        <v>0</v>
      </c>
      <c r="H73" s="79">
        <f t="shared" si="7"/>
        <v>0</v>
      </c>
      <c r="I73" s="79">
        <f t="shared" si="7"/>
        <v>0</v>
      </c>
      <c r="J73" s="79">
        <f t="shared" si="7"/>
        <v>0</v>
      </c>
      <c r="K73" s="79">
        <f t="shared" si="7"/>
        <v>0</v>
      </c>
      <c r="L73" s="79">
        <f t="shared" si="7"/>
        <v>0</v>
      </c>
      <c r="M73" s="79">
        <f t="shared" si="7"/>
        <v>0</v>
      </c>
      <c r="N73" s="79">
        <f t="shared" si="7"/>
        <v>0</v>
      </c>
      <c r="O73" s="79">
        <f t="shared" si="7"/>
        <v>0</v>
      </c>
      <c r="P73" s="79">
        <f t="shared" si="8"/>
        <v>0</v>
      </c>
      <c r="Q73" s="79">
        <f t="shared" si="8"/>
        <v>0</v>
      </c>
      <c r="R73" s="79">
        <f t="shared" si="8"/>
        <v>0</v>
      </c>
      <c r="S73" s="79">
        <f t="shared" si="8"/>
        <v>0</v>
      </c>
      <c r="T73" s="79">
        <f t="shared" si="8"/>
        <v>0</v>
      </c>
      <c r="U73" s="79">
        <f t="shared" si="8"/>
        <v>0</v>
      </c>
      <c r="V73" s="79">
        <f t="shared" si="8"/>
        <v>0</v>
      </c>
      <c r="W73" s="79">
        <f t="shared" si="8"/>
        <v>0</v>
      </c>
      <c r="X73" s="79">
        <f t="shared" si="8"/>
        <v>0</v>
      </c>
      <c r="Y73" s="80">
        <f t="shared" si="8"/>
        <v>0</v>
      </c>
      <c r="Z73" s="78">
        <v>0</v>
      </c>
      <c r="AA73" s="79">
        <v>0</v>
      </c>
      <c r="AB73" s="79">
        <v>0</v>
      </c>
      <c r="AC73" s="79">
        <v>0</v>
      </c>
      <c r="AD73" s="79">
        <v>0</v>
      </c>
      <c r="AE73" s="79">
        <v>0</v>
      </c>
      <c r="AF73" s="79">
        <v>0</v>
      </c>
      <c r="AG73" s="79">
        <v>0</v>
      </c>
      <c r="AH73" s="79">
        <v>0</v>
      </c>
      <c r="AI73" s="79">
        <v>0</v>
      </c>
      <c r="AJ73" s="79">
        <v>0</v>
      </c>
      <c r="AK73" s="79">
        <v>0</v>
      </c>
      <c r="AL73" s="79">
        <v>0</v>
      </c>
      <c r="AM73" s="79">
        <v>0</v>
      </c>
      <c r="AN73" s="79">
        <v>0</v>
      </c>
      <c r="AO73" s="79">
        <v>0</v>
      </c>
      <c r="AP73" s="79">
        <v>0</v>
      </c>
      <c r="AQ73" s="79">
        <v>0</v>
      </c>
      <c r="AR73" s="79">
        <v>0</v>
      </c>
      <c r="AS73" s="80">
        <v>0</v>
      </c>
      <c r="AT73" s="78">
        <v>0</v>
      </c>
      <c r="AU73" s="79">
        <v>0</v>
      </c>
      <c r="AV73" s="79">
        <v>0</v>
      </c>
      <c r="AW73" s="79">
        <v>0</v>
      </c>
      <c r="AX73" s="79">
        <v>0</v>
      </c>
      <c r="AY73" s="79">
        <v>0</v>
      </c>
      <c r="AZ73" s="79">
        <v>0</v>
      </c>
      <c r="BA73" s="79">
        <v>0</v>
      </c>
      <c r="BB73" s="79">
        <v>0</v>
      </c>
      <c r="BC73" s="79">
        <v>0</v>
      </c>
      <c r="BD73" s="79">
        <v>0</v>
      </c>
      <c r="BE73" s="79">
        <v>0</v>
      </c>
      <c r="BF73" s="79">
        <v>0</v>
      </c>
      <c r="BG73" s="79">
        <v>0</v>
      </c>
      <c r="BH73" s="79">
        <v>0</v>
      </c>
      <c r="BI73" s="79">
        <v>0</v>
      </c>
      <c r="BJ73" s="79">
        <v>0</v>
      </c>
      <c r="BK73" s="79">
        <v>0</v>
      </c>
      <c r="BL73" s="79">
        <v>0</v>
      </c>
      <c r="BM73" s="80">
        <v>0</v>
      </c>
      <c r="BN73" s="78">
        <v>0</v>
      </c>
      <c r="BO73" s="79">
        <v>0</v>
      </c>
      <c r="BP73" s="79">
        <v>0</v>
      </c>
      <c r="BQ73" s="79">
        <v>0</v>
      </c>
      <c r="BR73" s="79">
        <v>0</v>
      </c>
      <c r="BS73" s="79">
        <v>0</v>
      </c>
      <c r="BT73" s="79">
        <v>0</v>
      </c>
      <c r="BU73" s="79">
        <v>0</v>
      </c>
      <c r="BV73" s="79">
        <v>0</v>
      </c>
      <c r="BW73" s="79">
        <v>0</v>
      </c>
      <c r="BX73" s="79">
        <v>0</v>
      </c>
      <c r="BY73" s="79">
        <v>0</v>
      </c>
      <c r="BZ73" s="79">
        <v>0</v>
      </c>
      <c r="CA73" s="79">
        <v>0</v>
      </c>
      <c r="CB73" s="79">
        <v>0</v>
      </c>
      <c r="CC73" s="79">
        <v>0</v>
      </c>
      <c r="CD73" s="79">
        <v>0</v>
      </c>
      <c r="CE73" s="79">
        <v>0</v>
      </c>
      <c r="CF73" s="79">
        <v>0</v>
      </c>
      <c r="CG73" s="80">
        <v>0</v>
      </c>
    </row>
    <row r="74" spans="2:85" x14ac:dyDescent="0.2">
      <c r="B74" s="66">
        <v>800</v>
      </c>
      <c r="C74" s="66">
        <v>800</v>
      </c>
      <c r="D74" s="67" t="s">
        <v>185</v>
      </c>
      <c r="E74" s="68">
        <f t="shared" si="2"/>
        <v>0</v>
      </c>
      <c r="F74" s="81">
        <f t="shared" ref="F74:U89" si="9">+SUMIFS($Z74:$CG74,$Z$1:$CG$1,F$1)</f>
        <v>0</v>
      </c>
      <c r="G74" s="82">
        <f t="shared" si="9"/>
        <v>0</v>
      </c>
      <c r="H74" s="82">
        <f t="shared" si="9"/>
        <v>0</v>
      </c>
      <c r="I74" s="82">
        <f t="shared" si="9"/>
        <v>0</v>
      </c>
      <c r="J74" s="82">
        <f t="shared" si="9"/>
        <v>0</v>
      </c>
      <c r="K74" s="82">
        <f t="shared" si="9"/>
        <v>0</v>
      </c>
      <c r="L74" s="82">
        <f t="shared" si="9"/>
        <v>0</v>
      </c>
      <c r="M74" s="82">
        <f t="shared" si="9"/>
        <v>0</v>
      </c>
      <c r="N74" s="82">
        <f t="shared" si="9"/>
        <v>0</v>
      </c>
      <c r="O74" s="82">
        <f t="shared" si="9"/>
        <v>0</v>
      </c>
      <c r="P74" s="82">
        <f t="shared" si="9"/>
        <v>0</v>
      </c>
      <c r="Q74" s="82">
        <f t="shared" si="9"/>
        <v>0</v>
      </c>
      <c r="R74" s="82">
        <f t="shared" si="9"/>
        <v>0</v>
      </c>
      <c r="S74" s="82">
        <f t="shared" si="9"/>
        <v>0</v>
      </c>
      <c r="T74" s="82">
        <f t="shared" si="9"/>
        <v>0</v>
      </c>
      <c r="U74" s="82">
        <f t="shared" si="9"/>
        <v>0</v>
      </c>
      <c r="V74" s="82">
        <f t="shared" ref="P74:AE89" si="10">+SUMIFS($Z74:$CG74,$Z$1:$CG$1,V$1)</f>
        <v>0</v>
      </c>
      <c r="W74" s="82">
        <f t="shared" si="10"/>
        <v>0</v>
      </c>
      <c r="X74" s="82">
        <f t="shared" si="10"/>
        <v>0</v>
      </c>
      <c r="Y74" s="83">
        <f t="shared" si="10"/>
        <v>0</v>
      </c>
      <c r="Z74" s="81">
        <v>0</v>
      </c>
      <c r="AA74" s="82">
        <v>0</v>
      </c>
      <c r="AB74" s="82">
        <v>0</v>
      </c>
      <c r="AC74" s="82">
        <v>0</v>
      </c>
      <c r="AD74" s="82">
        <v>0</v>
      </c>
      <c r="AE74" s="82">
        <v>0</v>
      </c>
      <c r="AF74" s="82">
        <v>0</v>
      </c>
      <c r="AG74" s="82">
        <v>0</v>
      </c>
      <c r="AH74" s="82">
        <v>0</v>
      </c>
      <c r="AI74" s="82">
        <v>0</v>
      </c>
      <c r="AJ74" s="82">
        <v>0</v>
      </c>
      <c r="AK74" s="82">
        <v>0</v>
      </c>
      <c r="AL74" s="82">
        <v>0</v>
      </c>
      <c r="AM74" s="82">
        <v>0</v>
      </c>
      <c r="AN74" s="82">
        <v>0</v>
      </c>
      <c r="AO74" s="82">
        <v>0</v>
      </c>
      <c r="AP74" s="82">
        <v>0</v>
      </c>
      <c r="AQ74" s="82">
        <v>0</v>
      </c>
      <c r="AR74" s="82">
        <v>0</v>
      </c>
      <c r="AS74" s="83">
        <v>0</v>
      </c>
      <c r="AT74" s="81">
        <v>0</v>
      </c>
      <c r="AU74" s="82">
        <v>0</v>
      </c>
      <c r="AV74" s="82">
        <v>0</v>
      </c>
      <c r="AW74" s="82">
        <v>0</v>
      </c>
      <c r="AX74" s="82">
        <v>0</v>
      </c>
      <c r="AY74" s="82">
        <v>0</v>
      </c>
      <c r="AZ74" s="82">
        <v>0</v>
      </c>
      <c r="BA74" s="82">
        <v>0</v>
      </c>
      <c r="BB74" s="82">
        <v>0</v>
      </c>
      <c r="BC74" s="82">
        <v>0</v>
      </c>
      <c r="BD74" s="82">
        <v>0</v>
      </c>
      <c r="BE74" s="82">
        <v>0</v>
      </c>
      <c r="BF74" s="82">
        <v>0</v>
      </c>
      <c r="BG74" s="82">
        <v>0</v>
      </c>
      <c r="BH74" s="82">
        <v>0</v>
      </c>
      <c r="BI74" s="82">
        <v>0</v>
      </c>
      <c r="BJ74" s="82">
        <v>0</v>
      </c>
      <c r="BK74" s="82">
        <v>0</v>
      </c>
      <c r="BL74" s="82">
        <v>0</v>
      </c>
      <c r="BM74" s="83">
        <v>0</v>
      </c>
      <c r="BN74" s="81">
        <v>0</v>
      </c>
      <c r="BO74" s="82">
        <v>0</v>
      </c>
      <c r="BP74" s="82">
        <v>0</v>
      </c>
      <c r="BQ74" s="82">
        <v>0</v>
      </c>
      <c r="BR74" s="82">
        <v>0</v>
      </c>
      <c r="BS74" s="82">
        <v>0</v>
      </c>
      <c r="BT74" s="82">
        <v>0</v>
      </c>
      <c r="BU74" s="82">
        <v>0</v>
      </c>
      <c r="BV74" s="82">
        <v>0</v>
      </c>
      <c r="BW74" s="82">
        <v>0</v>
      </c>
      <c r="BX74" s="82">
        <v>0</v>
      </c>
      <c r="BY74" s="82">
        <v>0</v>
      </c>
      <c r="BZ74" s="82">
        <v>0</v>
      </c>
      <c r="CA74" s="82">
        <v>0</v>
      </c>
      <c r="CB74" s="82">
        <v>0</v>
      </c>
      <c r="CC74" s="82">
        <v>0</v>
      </c>
      <c r="CD74" s="82">
        <v>0</v>
      </c>
      <c r="CE74" s="82">
        <v>0</v>
      </c>
      <c r="CF74" s="82">
        <v>0</v>
      </c>
      <c r="CG74" s="83">
        <v>0</v>
      </c>
    </row>
    <row r="75" spans="2:85" x14ac:dyDescent="0.2">
      <c r="B75" s="75">
        <v>800</v>
      </c>
      <c r="C75" s="75">
        <v>801</v>
      </c>
      <c r="D75" s="76" t="s">
        <v>186</v>
      </c>
      <c r="E75" s="77">
        <f t="shared" ref="E75:E139" si="11">+SUM(F75:Y75)</f>
        <v>33416.800000000003</v>
      </c>
      <c r="F75" s="78">
        <f t="shared" si="9"/>
        <v>32950.800000000003</v>
      </c>
      <c r="G75" s="79">
        <f t="shared" si="9"/>
        <v>0</v>
      </c>
      <c r="H75" s="79">
        <f t="shared" si="9"/>
        <v>466</v>
      </c>
      <c r="I75" s="79">
        <f t="shared" si="9"/>
        <v>0</v>
      </c>
      <c r="J75" s="79">
        <f t="shared" si="9"/>
        <v>0</v>
      </c>
      <c r="K75" s="79">
        <f t="shared" si="9"/>
        <v>0</v>
      </c>
      <c r="L75" s="79">
        <f t="shared" si="9"/>
        <v>0</v>
      </c>
      <c r="M75" s="79">
        <f t="shared" si="9"/>
        <v>0</v>
      </c>
      <c r="N75" s="79">
        <f t="shared" si="9"/>
        <v>0</v>
      </c>
      <c r="O75" s="79">
        <f t="shared" si="9"/>
        <v>0</v>
      </c>
      <c r="P75" s="79">
        <f t="shared" si="10"/>
        <v>0</v>
      </c>
      <c r="Q75" s="79">
        <f t="shared" si="10"/>
        <v>0</v>
      </c>
      <c r="R75" s="79">
        <f t="shared" si="10"/>
        <v>0</v>
      </c>
      <c r="S75" s="79">
        <f t="shared" si="10"/>
        <v>0</v>
      </c>
      <c r="T75" s="79">
        <f t="shared" si="10"/>
        <v>0</v>
      </c>
      <c r="U75" s="79">
        <f t="shared" si="10"/>
        <v>0</v>
      </c>
      <c r="V75" s="79">
        <f t="shared" si="10"/>
        <v>0</v>
      </c>
      <c r="W75" s="79">
        <f t="shared" si="10"/>
        <v>0</v>
      </c>
      <c r="X75" s="79">
        <f t="shared" si="10"/>
        <v>0</v>
      </c>
      <c r="Y75" s="80">
        <f t="shared" si="10"/>
        <v>0</v>
      </c>
      <c r="Z75" s="78">
        <v>28626.37</v>
      </c>
      <c r="AA75" s="79">
        <v>0</v>
      </c>
      <c r="AB75" s="79">
        <v>466</v>
      </c>
      <c r="AC75" s="79">
        <v>0</v>
      </c>
      <c r="AD75" s="79">
        <v>0</v>
      </c>
      <c r="AE75" s="79">
        <v>0</v>
      </c>
      <c r="AF75" s="79">
        <v>0</v>
      </c>
      <c r="AG75" s="79">
        <v>0</v>
      </c>
      <c r="AH75" s="79">
        <v>0</v>
      </c>
      <c r="AI75" s="79">
        <v>0</v>
      </c>
      <c r="AJ75" s="79">
        <v>0</v>
      </c>
      <c r="AK75" s="79">
        <v>0</v>
      </c>
      <c r="AL75" s="79">
        <v>0</v>
      </c>
      <c r="AM75" s="79">
        <v>0</v>
      </c>
      <c r="AN75" s="79">
        <v>0</v>
      </c>
      <c r="AO75" s="79">
        <v>0</v>
      </c>
      <c r="AP75" s="79">
        <v>0</v>
      </c>
      <c r="AQ75" s="79">
        <v>0</v>
      </c>
      <c r="AR75" s="79">
        <v>0</v>
      </c>
      <c r="AS75" s="80">
        <v>0</v>
      </c>
      <c r="AT75" s="78">
        <v>4324.43</v>
      </c>
      <c r="AU75" s="79">
        <v>0</v>
      </c>
      <c r="AV75" s="79">
        <v>0</v>
      </c>
      <c r="AW75" s="79">
        <v>0</v>
      </c>
      <c r="AX75" s="79">
        <v>0</v>
      </c>
      <c r="AY75" s="79">
        <v>0</v>
      </c>
      <c r="AZ75" s="79">
        <v>0</v>
      </c>
      <c r="BA75" s="79">
        <v>0</v>
      </c>
      <c r="BB75" s="79">
        <v>0</v>
      </c>
      <c r="BC75" s="79">
        <v>0</v>
      </c>
      <c r="BD75" s="79">
        <v>0</v>
      </c>
      <c r="BE75" s="79">
        <v>0</v>
      </c>
      <c r="BF75" s="79">
        <v>0</v>
      </c>
      <c r="BG75" s="79">
        <v>0</v>
      </c>
      <c r="BH75" s="79">
        <v>0</v>
      </c>
      <c r="BI75" s="79">
        <v>0</v>
      </c>
      <c r="BJ75" s="79">
        <v>0</v>
      </c>
      <c r="BK75" s="79">
        <v>0</v>
      </c>
      <c r="BL75" s="79">
        <v>0</v>
      </c>
      <c r="BM75" s="80">
        <v>0</v>
      </c>
      <c r="BN75" s="78">
        <v>0</v>
      </c>
      <c r="BO75" s="79">
        <v>0</v>
      </c>
      <c r="BP75" s="79">
        <v>0</v>
      </c>
      <c r="BQ75" s="79">
        <v>0</v>
      </c>
      <c r="BR75" s="79">
        <v>0</v>
      </c>
      <c r="BS75" s="79">
        <v>0</v>
      </c>
      <c r="BT75" s="79">
        <v>0</v>
      </c>
      <c r="BU75" s="79">
        <v>0</v>
      </c>
      <c r="BV75" s="79">
        <v>0</v>
      </c>
      <c r="BW75" s="79">
        <v>0</v>
      </c>
      <c r="BX75" s="79">
        <v>0</v>
      </c>
      <c r="BY75" s="79">
        <v>0</v>
      </c>
      <c r="BZ75" s="79">
        <v>0</v>
      </c>
      <c r="CA75" s="79">
        <v>0</v>
      </c>
      <c r="CB75" s="79">
        <v>0</v>
      </c>
      <c r="CC75" s="79">
        <v>0</v>
      </c>
      <c r="CD75" s="79">
        <v>0</v>
      </c>
      <c r="CE75" s="79">
        <v>0</v>
      </c>
      <c r="CF75" s="79">
        <v>0</v>
      </c>
      <c r="CG75" s="80">
        <v>0</v>
      </c>
    </row>
    <row r="76" spans="2:85" x14ac:dyDescent="0.2">
      <c r="B76" s="75">
        <v>800</v>
      </c>
      <c r="C76" s="75">
        <v>802</v>
      </c>
      <c r="D76" s="76" t="s">
        <v>187</v>
      </c>
      <c r="E76" s="77">
        <f t="shared" si="11"/>
        <v>2362.1</v>
      </c>
      <c r="F76" s="78">
        <f t="shared" si="9"/>
        <v>0</v>
      </c>
      <c r="G76" s="79">
        <f t="shared" si="9"/>
        <v>0</v>
      </c>
      <c r="H76" s="79">
        <f t="shared" si="9"/>
        <v>0</v>
      </c>
      <c r="I76" s="79">
        <f t="shared" si="9"/>
        <v>0</v>
      </c>
      <c r="J76" s="79">
        <f t="shared" si="9"/>
        <v>2362.1</v>
      </c>
      <c r="K76" s="79">
        <f t="shared" si="9"/>
        <v>0</v>
      </c>
      <c r="L76" s="79">
        <f t="shared" si="9"/>
        <v>0</v>
      </c>
      <c r="M76" s="79">
        <f t="shared" si="9"/>
        <v>0</v>
      </c>
      <c r="N76" s="79">
        <f t="shared" si="9"/>
        <v>0</v>
      </c>
      <c r="O76" s="79">
        <f t="shared" si="9"/>
        <v>0</v>
      </c>
      <c r="P76" s="79">
        <f t="shared" si="10"/>
        <v>0</v>
      </c>
      <c r="Q76" s="79">
        <f t="shared" si="10"/>
        <v>0</v>
      </c>
      <c r="R76" s="79">
        <f t="shared" si="10"/>
        <v>0</v>
      </c>
      <c r="S76" s="79">
        <f t="shared" si="10"/>
        <v>0</v>
      </c>
      <c r="T76" s="79">
        <f t="shared" si="10"/>
        <v>0</v>
      </c>
      <c r="U76" s="79">
        <f t="shared" si="10"/>
        <v>0</v>
      </c>
      <c r="V76" s="79">
        <f t="shared" si="10"/>
        <v>0</v>
      </c>
      <c r="W76" s="79">
        <f t="shared" si="10"/>
        <v>0</v>
      </c>
      <c r="X76" s="79">
        <f t="shared" si="10"/>
        <v>0</v>
      </c>
      <c r="Y76" s="80">
        <f t="shared" si="10"/>
        <v>0</v>
      </c>
      <c r="Z76" s="78">
        <v>0</v>
      </c>
      <c r="AA76" s="79">
        <v>0</v>
      </c>
      <c r="AB76" s="79">
        <v>0</v>
      </c>
      <c r="AC76" s="79">
        <v>0</v>
      </c>
      <c r="AD76" s="79">
        <v>2197.1</v>
      </c>
      <c r="AE76" s="79">
        <v>0</v>
      </c>
      <c r="AF76" s="79">
        <v>0</v>
      </c>
      <c r="AG76" s="79">
        <v>0</v>
      </c>
      <c r="AH76" s="79">
        <v>0</v>
      </c>
      <c r="AI76" s="79">
        <v>0</v>
      </c>
      <c r="AJ76" s="79">
        <v>0</v>
      </c>
      <c r="AK76" s="79">
        <v>0</v>
      </c>
      <c r="AL76" s="79">
        <v>0</v>
      </c>
      <c r="AM76" s="79">
        <v>0</v>
      </c>
      <c r="AN76" s="79">
        <v>0</v>
      </c>
      <c r="AO76" s="79">
        <v>0</v>
      </c>
      <c r="AP76" s="79">
        <v>0</v>
      </c>
      <c r="AQ76" s="79">
        <v>0</v>
      </c>
      <c r="AR76" s="79">
        <v>0</v>
      </c>
      <c r="AS76" s="80">
        <v>0</v>
      </c>
      <c r="AT76" s="78">
        <v>0</v>
      </c>
      <c r="AU76" s="79">
        <v>0</v>
      </c>
      <c r="AV76" s="79">
        <v>0</v>
      </c>
      <c r="AW76" s="79">
        <v>0</v>
      </c>
      <c r="AX76" s="79">
        <v>165</v>
      </c>
      <c r="AY76" s="79">
        <v>0</v>
      </c>
      <c r="AZ76" s="79">
        <v>0</v>
      </c>
      <c r="BA76" s="79">
        <v>0</v>
      </c>
      <c r="BB76" s="79">
        <v>0</v>
      </c>
      <c r="BC76" s="79">
        <v>0</v>
      </c>
      <c r="BD76" s="79">
        <v>0</v>
      </c>
      <c r="BE76" s="79">
        <v>0</v>
      </c>
      <c r="BF76" s="79">
        <v>0</v>
      </c>
      <c r="BG76" s="79">
        <v>0</v>
      </c>
      <c r="BH76" s="79">
        <v>0</v>
      </c>
      <c r="BI76" s="79">
        <v>0</v>
      </c>
      <c r="BJ76" s="79">
        <v>0</v>
      </c>
      <c r="BK76" s="79">
        <v>0</v>
      </c>
      <c r="BL76" s="79">
        <v>0</v>
      </c>
      <c r="BM76" s="80">
        <v>0</v>
      </c>
      <c r="BN76" s="78">
        <v>0</v>
      </c>
      <c r="BO76" s="79">
        <v>0</v>
      </c>
      <c r="BP76" s="79">
        <v>0</v>
      </c>
      <c r="BQ76" s="79">
        <v>0</v>
      </c>
      <c r="BR76" s="79">
        <v>0</v>
      </c>
      <c r="BS76" s="79">
        <v>0</v>
      </c>
      <c r="BT76" s="79">
        <v>0</v>
      </c>
      <c r="BU76" s="79">
        <v>0</v>
      </c>
      <c r="BV76" s="79">
        <v>0</v>
      </c>
      <c r="BW76" s="79">
        <v>0</v>
      </c>
      <c r="BX76" s="79">
        <v>0</v>
      </c>
      <c r="BY76" s="79">
        <v>0</v>
      </c>
      <c r="BZ76" s="79">
        <v>0</v>
      </c>
      <c r="CA76" s="79">
        <v>0</v>
      </c>
      <c r="CB76" s="79">
        <v>0</v>
      </c>
      <c r="CC76" s="79">
        <v>0</v>
      </c>
      <c r="CD76" s="79">
        <v>0</v>
      </c>
      <c r="CE76" s="79">
        <v>0</v>
      </c>
      <c r="CF76" s="79">
        <v>0</v>
      </c>
      <c r="CG76" s="80">
        <v>0</v>
      </c>
    </row>
    <row r="77" spans="2:85" x14ac:dyDescent="0.2">
      <c r="B77" s="75">
        <v>800</v>
      </c>
      <c r="C77" s="75">
        <v>803</v>
      </c>
      <c r="D77" s="76" t="s">
        <v>188</v>
      </c>
      <c r="E77" s="77">
        <f t="shared" si="11"/>
        <v>0</v>
      </c>
      <c r="F77" s="78">
        <f t="shared" si="9"/>
        <v>0</v>
      </c>
      <c r="G77" s="79">
        <f t="shared" si="9"/>
        <v>0</v>
      </c>
      <c r="H77" s="79">
        <f t="shared" si="9"/>
        <v>0</v>
      </c>
      <c r="I77" s="79">
        <f t="shared" si="9"/>
        <v>0</v>
      </c>
      <c r="J77" s="79">
        <f t="shared" si="9"/>
        <v>0</v>
      </c>
      <c r="K77" s="79">
        <f t="shared" si="9"/>
        <v>0</v>
      </c>
      <c r="L77" s="79">
        <f t="shared" si="9"/>
        <v>0</v>
      </c>
      <c r="M77" s="79">
        <f t="shared" si="9"/>
        <v>0</v>
      </c>
      <c r="N77" s="79">
        <f t="shared" si="9"/>
        <v>0</v>
      </c>
      <c r="O77" s="79">
        <f t="shared" si="9"/>
        <v>0</v>
      </c>
      <c r="P77" s="79">
        <f t="shared" si="10"/>
        <v>0</v>
      </c>
      <c r="Q77" s="79">
        <f t="shared" si="10"/>
        <v>0</v>
      </c>
      <c r="R77" s="79">
        <f t="shared" si="10"/>
        <v>0</v>
      </c>
      <c r="S77" s="79">
        <f t="shared" si="10"/>
        <v>0</v>
      </c>
      <c r="T77" s="79">
        <f t="shared" si="10"/>
        <v>0</v>
      </c>
      <c r="U77" s="79">
        <f t="shared" si="10"/>
        <v>0</v>
      </c>
      <c r="V77" s="79">
        <f t="shared" si="10"/>
        <v>0</v>
      </c>
      <c r="W77" s="79">
        <f t="shared" si="10"/>
        <v>0</v>
      </c>
      <c r="X77" s="79">
        <f t="shared" si="10"/>
        <v>0</v>
      </c>
      <c r="Y77" s="80">
        <f t="shared" si="10"/>
        <v>0</v>
      </c>
      <c r="Z77" s="78">
        <v>0</v>
      </c>
      <c r="AA77" s="79">
        <v>0</v>
      </c>
      <c r="AB77" s="79">
        <v>0</v>
      </c>
      <c r="AC77" s="79">
        <v>0</v>
      </c>
      <c r="AD77" s="79">
        <v>0</v>
      </c>
      <c r="AE77" s="79">
        <v>0</v>
      </c>
      <c r="AF77" s="79">
        <v>0</v>
      </c>
      <c r="AG77" s="79">
        <v>0</v>
      </c>
      <c r="AH77" s="79">
        <v>0</v>
      </c>
      <c r="AI77" s="79">
        <v>0</v>
      </c>
      <c r="AJ77" s="79">
        <v>0</v>
      </c>
      <c r="AK77" s="79">
        <v>0</v>
      </c>
      <c r="AL77" s="79">
        <v>0</v>
      </c>
      <c r="AM77" s="79">
        <v>0</v>
      </c>
      <c r="AN77" s="79">
        <v>0</v>
      </c>
      <c r="AO77" s="79">
        <v>0</v>
      </c>
      <c r="AP77" s="79">
        <v>0</v>
      </c>
      <c r="AQ77" s="79">
        <v>0</v>
      </c>
      <c r="AR77" s="79">
        <v>0</v>
      </c>
      <c r="AS77" s="80">
        <v>0</v>
      </c>
      <c r="AT77" s="78">
        <v>0</v>
      </c>
      <c r="AU77" s="79">
        <v>0</v>
      </c>
      <c r="AV77" s="79">
        <v>0</v>
      </c>
      <c r="AW77" s="79">
        <v>0</v>
      </c>
      <c r="AX77" s="79">
        <v>0</v>
      </c>
      <c r="AY77" s="79">
        <v>0</v>
      </c>
      <c r="AZ77" s="79">
        <v>0</v>
      </c>
      <c r="BA77" s="79">
        <v>0</v>
      </c>
      <c r="BB77" s="79">
        <v>0</v>
      </c>
      <c r="BC77" s="79">
        <v>0</v>
      </c>
      <c r="BD77" s="79">
        <v>0</v>
      </c>
      <c r="BE77" s="79">
        <v>0</v>
      </c>
      <c r="BF77" s="79">
        <v>0</v>
      </c>
      <c r="BG77" s="79">
        <v>0</v>
      </c>
      <c r="BH77" s="79">
        <v>0</v>
      </c>
      <c r="BI77" s="79">
        <v>0</v>
      </c>
      <c r="BJ77" s="79">
        <v>0</v>
      </c>
      <c r="BK77" s="79">
        <v>0</v>
      </c>
      <c r="BL77" s="79">
        <v>0</v>
      </c>
      <c r="BM77" s="80">
        <v>0</v>
      </c>
      <c r="BN77" s="78">
        <v>0</v>
      </c>
      <c r="BO77" s="79">
        <v>0</v>
      </c>
      <c r="BP77" s="79">
        <v>0</v>
      </c>
      <c r="BQ77" s="79">
        <v>0</v>
      </c>
      <c r="BR77" s="79">
        <v>0</v>
      </c>
      <c r="BS77" s="79">
        <v>0</v>
      </c>
      <c r="BT77" s="79">
        <v>0</v>
      </c>
      <c r="BU77" s="79">
        <v>0</v>
      </c>
      <c r="BV77" s="79">
        <v>0</v>
      </c>
      <c r="BW77" s="79">
        <v>0</v>
      </c>
      <c r="BX77" s="79">
        <v>0</v>
      </c>
      <c r="BY77" s="79">
        <v>0</v>
      </c>
      <c r="BZ77" s="79">
        <v>0</v>
      </c>
      <c r="CA77" s="79">
        <v>0</v>
      </c>
      <c r="CB77" s="79">
        <v>0</v>
      </c>
      <c r="CC77" s="79">
        <v>0</v>
      </c>
      <c r="CD77" s="79">
        <v>0</v>
      </c>
      <c r="CE77" s="79">
        <v>0</v>
      </c>
      <c r="CF77" s="79">
        <v>0</v>
      </c>
      <c r="CG77" s="80">
        <v>0</v>
      </c>
    </row>
    <row r="78" spans="2:85" x14ac:dyDescent="0.2">
      <c r="B78" s="75">
        <v>800</v>
      </c>
      <c r="C78" s="75">
        <v>804</v>
      </c>
      <c r="D78" s="76" t="s">
        <v>189</v>
      </c>
      <c r="E78" s="77">
        <f t="shared" si="11"/>
        <v>10481.119999999995</v>
      </c>
      <c r="F78" s="78">
        <f t="shared" si="9"/>
        <v>3425.3363429435894</v>
      </c>
      <c r="G78" s="79">
        <f t="shared" si="9"/>
        <v>0</v>
      </c>
      <c r="H78" s="79">
        <f t="shared" si="9"/>
        <v>526.69990324970161</v>
      </c>
      <c r="I78" s="79">
        <f t="shared" si="9"/>
        <v>0</v>
      </c>
      <c r="J78" s="79">
        <f t="shared" si="9"/>
        <v>1937.7173704008587</v>
      </c>
      <c r="K78" s="79">
        <f t="shared" si="9"/>
        <v>0</v>
      </c>
      <c r="L78" s="79">
        <f t="shared" si="9"/>
        <v>0</v>
      </c>
      <c r="M78" s="79">
        <f t="shared" si="9"/>
        <v>3819.627564634704</v>
      </c>
      <c r="N78" s="79">
        <f t="shared" si="9"/>
        <v>141.36008133640294</v>
      </c>
      <c r="O78" s="79">
        <f t="shared" si="9"/>
        <v>0</v>
      </c>
      <c r="P78" s="79">
        <f t="shared" si="10"/>
        <v>33.850017933192213</v>
      </c>
      <c r="Q78" s="79">
        <f t="shared" si="10"/>
        <v>5.2751935661389613</v>
      </c>
      <c r="R78" s="79">
        <f t="shared" si="10"/>
        <v>546.05806527598872</v>
      </c>
      <c r="S78" s="79">
        <f t="shared" si="10"/>
        <v>0</v>
      </c>
      <c r="T78" s="79">
        <f t="shared" si="10"/>
        <v>0</v>
      </c>
      <c r="U78" s="79">
        <f t="shared" si="10"/>
        <v>0</v>
      </c>
      <c r="V78" s="79">
        <f t="shared" si="10"/>
        <v>0</v>
      </c>
      <c r="W78" s="79">
        <f t="shared" si="10"/>
        <v>0</v>
      </c>
      <c r="X78" s="79">
        <f t="shared" si="10"/>
        <v>0</v>
      </c>
      <c r="Y78" s="80">
        <f t="shared" si="10"/>
        <v>45.195460659421286</v>
      </c>
      <c r="Z78" s="78">
        <v>2104.9633660747386</v>
      </c>
      <c r="AA78" s="79">
        <v>0</v>
      </c>
      <c r="AB78" s="79">
        <v>526.69990324970161</v>
      </c>
      <c r="AC78" s="79">
        <v>0</v>
      </c>
      <c r="AD78" s="79">
        <v>1885.1411945978318</v>
      </c>
      <c r="AE78" s="79">
        <v>0</v>
      </c>
      <c r="AF78" s="79">
        <v>0</v>
      </c>
      <c r="AG78" s="79">
        <v>3642.5513659504136</v>
      </c>
      <c r="AH78" s="79">
        <v>141.36008133640294</v>
      </c>
      <c r="AI78" s="79">
        <v>0</v>
      </c>
      <c r="AJ78" s="79">
        <v>33.850017933192213</v>
      </c>
      <c r="AK78" s="79">
        <v>5.2751935661389613</v>
      </c>
      <c r="AL78" s="79">
        <v>546.05806527598872</v>
      </c>
      <c r="AM78" s="79">
        <v>0</v>
      </c>
      <c r="AN78" s="79">
        <v>0</v>
      </c>
      <c r="AO78" s="79">
        <v>0</v>
      </c>
      <c r="AP78" s="79">
        <v>0</v>
      </c>
      <c r="AQ78" s="79">
        <v>0</v>
      </c>
      <c r="AR78" s="79">
        <v>0</v>
      </c>
      <c r="AS78" s="80">
        <v>45.195460659421286</v>
      </c>
      <c r="AT78" s="78">
        <v>1320.3729768688511</v>
      </c>
      <c r="AU78" s="79">
        <v>0</v>
      </c>
      <c r="AV78" s="79">
        <v>0</v>
      </c>
      <c r="AW78" s="79">
        <v>0</v>
      </c>
      <c r="AX78" s="79">
        <v>52.576175803026885</v>
      </c>
      <c r="AY78" s="79">
        <v>0</v>
      </c>
      <c r="AZ78" s="79">
        <v>0</v>
      </c>
      <c r="BA78" s="79">
        <v>177.07619868429026</v>
      </c>
      <c r="BB78" s="79">
        <v>0</v>
      </c>
      <c r="BC78" s="79">
        <v>0</v>
      </c>
      <c r="BD78" s="79">
        <v>0</v>
      </c>
      <c r="BE78" s="79">
        <v>0</v>
      </c>
      <c r="BF78" s="79">
        <v>0</v>
      </c>
      <c r="BG78" s="79">
        <v>0</v>
      </c>
      <c r="BH78" s="79">
        <v>0</v>
      </c>
      <c r="BI78" s="79">
        <v>0</v>
      </c>
      <c r="BJ78" s="79">
        <v>0</v>
      </c>
      <c r="BK78" s="79">
        <v>0</v>
      </c>
      <c r="BL78" s="79">
        <v>0</v>
      </c>
      <c r="BM78" s="80">
        <v>0</v>
      </c>
      <c r="BN78" s="78">
        <v>0</v>
      </c>
      <c r="BO78" s="79">
        <v>0</v>
      </c>
      <c r="BP78" s="79">
        <v>0</v>
      </c>
      <c r="BQ78" s="79">
        <v>0</v>
      </c>
      <c r="BR78" s="79">
        <v>0</v>
      </c>
      <c r="BS78" s="79">
        <v>0</v>
      </c>
      <c r="BT78" s="79">
        <v>0</v>
      </c>
      <c r="BU78" s="79">
        <v>0</v>
      </c>
      <c r="BV78" s="79">
        <v>0</v>
      </c>
      <c r="BW78" s="79">
        <v>0</v>
      </c>
      <c r="BX78" s="79">
        <v>0</v>
      </c>
      <c r="BY78" s="79">
        <v>0</v>
      </c>
      <c r="BZ78" s="79">
        <v>0</v>
      </c>
      <c r="CA78" s="79">
        <v>0</v>
      </c>
      <c r="CB78" s="79">
        <v>0</v>
      </c>
      <c r="CC78" s="79">
        <v>0</v>
      </c>
      <c r="CD78" s="79">
        <v>0</v>
      </c>
      <c r="CE78" s="79">
        <v>0</v>
      </c>
      <c r="CF78" s="79">
        <v>0</v>
      </c>
      <c r="CG78" s="80">
        <v>0</v>
      </c>
    </row>
    <row r="79" spans="2:85" x14ac:dyDescent="0.2">
      <c r="B79" s="75">
        <v>800</v>
      </c>
      <c r="C79" s="75">
        <v>805</v>
      </c>
      <c r="D79" s="76" t="s">
        <v>190</v>
      </c>
      <c r="E79" s="77">
        <f t="shared" si="11"/>
        <v>0</v>
      </c>
      <c r="F79" s="78">
        <f t="shared" si="9"/>
        <v>0</v>
      </c>
      <c r="G79" s="79">
        <f t="shared" si="9"/>
        <v>0</v>
      </c>
      <c r="H79" s="79">
        <f t="shared" si="9"/>
        <v>0</v>
      </c>
      <c r="I79" s="79">
        <f t="shared" si="9"/>
        <v>0</v>
      </c>
      <c r="J79" s="79">
        <f t="shared" si="9"/>
        <v>0</v>
      </c>
      <c r="K79" s="79">
        <f t="shared" si="9"/>
        <v>0</v>
      </c>
      <c r="L79" s="79">
        <f t="shared" si="9"/>
        <v>0</v>
      </c>
      <c r="M79" s="79">
        <f t="shared" si="9"/>
        <v>0</v>
      </c>
      <c r="N79" s="79">
        <f t="shared" si="9"/>
        <v>0</v>
      </c>
      <c r="O79" s="79">
        <f t="shared" si="9"/>
        <v>0</v>
      </c>
      <c r="P79" s="79">
        <f t="shared" si="10"/>
        <v>0</v>
      </c>
      <c r="Q79" s="79">
        <f t="shared" si="10"/>
        <v>0</v>
      </c>
      <c r="R79" s="79">
        <f t="shared" si="10"/>
        <v>0</v>
      </c>
      <c r="S79" s="79">
        <f t="shared" si="10"/>
        <v>0</v>
      </c>
      <c r="T79" s="79">
        <f t="shared" si="10"/>
        <v>0</v>
      </c>
      <c r="U79" s="79">
        <f t="shared" si="10"/>
        <v>0</v>
      </c>
      <c r="V79" s="79">
        <f t="shared" si="10"/>
        <v>0</v>
      </c>
      <c r="W79" s="79">
        <f t="shared" si="10"/>
        <v>0</v>
      </c>
      <c r="X79" s="79">
        <f t="shared" si="10"/>
        <v>0</v>
      </c>
      <c r="Y79" s="80">
        <f t="shared" si="10"/>
        <v>0</v>
      </c>
      <c r="Z79" s="78">
        <v>0</v>
      </c>
      <c r="AA79" s="79">
        <v>0</v>
      </c>
      <c r="AB79" s="79">
        <v>0</v>
      </c>
      <c r="AC79" s="79">
        <v>0</v>
      </c>
      <c r="AD79" s="79">
        <v>0</v>
      </c>
      <c r="AE79" s="79">
        <v>0</v>
      </c>
      <c r="AF79" s="79">
        <v>0</v>
      </c>
      <c r="AG79" s="79">
        <v>0</v>
      </c>
      <c r="AH79" s="79">
        <v>0</v>
      </c>
      <c r="AI79" s="79">
        <v>0</v>
      </c>
      <c r="AJ79" s="79">
        <v>0</v>
      </c>
      <c r="AK79" s="79">
        <v>0</v>
      </c>
      <c r="AL79" s="79">
        <v>0</v>
      </c>
      <c r="AM79" s="79">
        <v>0</v>
      </c>
      <c r="AN79" s="79">
        <v>0</v>
      </c>
      <c r="AO79" s="79">
        <v>0</v>
      </c>
      <c r="AP79" s="79">
        <v>0</v>
      </c>
      <c r="AQ79" s="79">
        <v>0</v>
      </c>
      <c r="AR79" s="79">
        <v>0</v>
      </c>
      <c r="AS79" s="80">
        <v>0</v>
      </c>
      <c r="AT79" s="78">
        <v>0</v>
      </c>
      <c r="AU79" s="79">
        <v>0</v>
      </c>
      <c r="AV79" s="79">
        <v>0</v>
      </c>
      <c r="AW79" s="79">
        <v>0</v>
      </c>
      <c r="AX79" s="79">
        <v>0</v>
      </c>
      <c r="AY79" s="79">
        <v>0</v>
      </c>
      <c r="AZ79" s="79">
        <v>0</v>
      </c>
      <c r="BA79" s="79">
        <v>0</v>
      </c>
      <c r="BB79" s="79">
        <v>0</v>
      </c>
      <c r="BC79" s="79">
        <v>0</v>
      </c>
      <c r="BD79" s="79">
        <v>0</v>
      </c>
      <c r="BE79" s="79">
        <v>0</v>
      </c>
      <c r="BF79" s="79">
        <v>0</v>
      </c>
      <c r="BG79" s="79">
        <v>0</v>
      </c>
      <c r="BH79" s="79">
        <v>0</v>
      </c>
      <c r="BI79" s="79">
        <v>0</v>
      </c>
      <c r="BJ79" s="79">
        <v>0</v>
      </c>
      <c r="BK79" s="79">
        <v>0</v>
      </c>
      <c r="BL79" s="79">
        <v>0</v>
      </c>
      <c r="BM79" s="80">
        <v>0</v>
      </c>
      <c r="BN79" s="78">
        <v>0</v>
      </c>
      <c r="BO79" s="79">
        <v>0</v>
      </c>
      <c r="BP79" s="79">
        <v>0</v>
      </c>
      <c r="BQ79" s="79">
        <v>0</v>
      </c>
      <c r="BR79" s="79">
        <v>0</v>
      </c>
      <c r="BS79" s="79">
        <v>0</v>
      </c>
      <c r="BT79" s="79">
        <v>0</v>
      </c>
      <c r="BU79" s="79">
        <v>0</v>
      </c>
      <c r="BV79" s="79">
        <v>0</v>
      </c>
      <c r="BW79" s="79">
        <v>0</v>
      </c>
      <c r="BX79" s="79">
        <v>0</v>
      </c>
      <c r="BY79" s="79">
        <v>0</v>
      </c>
      <c r="BZ79" s="79">
        <v>0</v>
      </c>
      <c r="CA79" s="79">
        <v>0</v>
      </c>
      <c r="CB79" s="79">
        <v>0</v>
      </c>
      <c r="CC79" s="79">
        <v>0</v>
      </c>
      <c r="CD79" s="79">
        <v>0</v>
      </c>
      <c r="CE79" s="79">
        <v>0</v>
      </c>
      <c r="CF79" s="79">
        <v>0</v>
      </c>
      <c r="CG79" s="80">
        <v>0</v>
      </c>
    </row>
    <row r="80" spans="2:85" x14ac:dyDescent="0.2">
      <c r="B80" s="75">
        <v>800</v>
      </c>
      <c r="C80" s="75">
        <v>806</v>
      </c>
      <c r="D80" s="76" t="s">
        <v>191</v>
      </c>
      <c r="E80" s="77">
        <f t="shared" si="11"/>
        <v>6657.96</v>
      </c>
      <c r="F80" s="78">
        <f t="shared" si="9"/>
        <v>6503.41</v>
      </c>
      <c r="G80" s="79">
        <f t="shared" si="9"/>
        <v>0</v>
      </c>
      <c r="H80" s="79">
        <f t="shared" si="9"/>
        <v>154.55000000000001</v>
      </c>
      <c r="I80" s="79">
        <f t="shared" si="9"/>
        <v>0</v>
      </c>
      <c r="J80" s="79">
        <f t="shared" si="9"/>
        <v>0</v>
      </c>
      <c r="K80" s="79">
        <f t="shared" si="9"/>
        <v>0</v>
      </c>
      <c r="L80" s="79">
        <f t="shared" si="9"/>
        <v>0</v>
      </c>
      <c r="M80" s="79">
        <f t="shared" si="9"/>
        <v>0</v>
      </c>
      <c r="N80" s="79">
        <f t="shared" si="9"/>
        <v>0</v>
      </c>
      <c r="O80" s="79">
        <f t="shared" si="9"/>
        <v>0</v>
      </c>
      <c r="P80" s="79">
        <f t="shared" si="10"/>
        <v>0</v>
      </c>
      <c r="Q80" s="79">
        <f t="shared" si="10"/>
        <v>0</v>
      </c>
      <c r="R80" s="79">
        <f t="shared" si="10"/>
        <v>0</v>
      </c>
      <c r="S80" s="79">
        <f t="shared" si="10"/>
        <v>0</v>
      </c>
      <c r="T80" s="79">
        <f t="shared" si="10"/>
        <v>0</v>
      </c>
      <c r="U80" s="79">
        <f t="shared" si="10"/>
        <v>0</v>
      </c>
      <c r="V80" s="79">
        <f t="shared" si="10"/>
        <v>0</v>
      </c>
      <c r="W80" s="79">
        <f t="shared" si="10"/>
        <v>0</v>
      </c>
      <c r="X80" s="79">
        <f t="shared" si="10"/>
        <v>0</v>
      </c>
      <c r="Y80" s="80">
        <f t="shared" si="10"/>
        <v>0</v>
      </c>
      <c r="Z80" s="78">
        <v>4697.6899999999996</v>
      </c>
      <c r="AA80" s="79">
        <v>0</v>
      </c>
      <c r="AB80" s="79">
        <v>154.55000000000001</v>
      </c>
      <c r="AC80" s="79">
        <v>0</v>
      </c>
      <c r="AD80" s="79">
        <v>0</v>
      </c>
      <c r="AE80" s="79">
        <v>0</v>
      </c>
      <c r="AF80" s="79">
        <v>0</v>
      </c>
      <c r="AG80" s="79">
        <v>0</v>
      </c>
      <c r="AH80" s="79">
        <v>0</v>
      </c>
      <c r="AI80" s="79">
        <v>0</v>
      </c>
      <c r="AJ80" s="79">
        <v>0</v>
      </c>
      <c r="AK80" s="79">
        <v>0</v>
      </c>
      <c r="AL80" s="79">
        <v>0</v>
      </c>
      <c r="AM80" s="79">
        <v>0</v>
      </c>
      <c r="AN80" s="79">
        <v>0</v>
      </c>
      <c r="AO80" s="79">
        <v>0</v>
      </c>
      <c r="AP80" s="79">
        <v>0</v>
      </c>
      <c r="AQ80" s="79">
        <v>0</v>
      </c>
      <c r="AR80" s="79">
        <v>0</v>
      </c>
      <c r="AS80" s="80">
        <v>0</v>
      </c>
      <c r="AT80" s="78">
        <v>1805.72</v>
      </c>
      <c r="AU80" s="79">
        <v>0</v>
      </c>
      <c r="AV80" s="79">
        <v>0</v>
      </c>
      <c r="AW80" s="79">
        <v>0</v>
      </c>
      <c r="AX80" s="79">
        <v>0</v>
      </c>
      <c r="AY80" s="79">
        <v>0</v>
      </c>
      <c r="AZ80" s="79">
        <v>0</v>
      </c>
      <c r="BA80" s="79">
        <v>0</v>
      </c>
      <c r="BB80" s="79">
        <v>0</v>
      </c>
      <c r="BC80" s="79">
        <v>0</v>
      </c>
      <c r="BD80" s="79">
        <v>0</v>
      </c>
      <c r="BE80" s="79">
        <v>0</v>
      </c>
      <c r="BF80" s="79">
        <v>0</v>
      </c>
      <c r="BG80" s="79">
        <v>0</v>
      </c>
      <c r="BH80" s="79">
        <v>0</v>
      </c>
      <c r="BI80" s="79">
        <v>0</v>
      </c>
      <c r="BJ80" s="79">
        <v>0</v>
      </c>
      <c r="BK80" s="79">
        <v>0</v>
      </c>
      <c r="BL80" s="79">
        <v>0</v>
      </c>
      <c r="BM80" s="80">
        <v>0</v>
      </c>
      <c r="BN80" s="78">
        <v>0</v>
      </c>
      <c r="BO80" s="79">
        <v>0</v>
      </c>
      <c r="BP80" s="79">
        <v>0</v>
      </c>
      <c r="BQ80" s="79">
        <v>0</v>
      </c>
      <c r="BR80" s="79">
        <v>0</v>
      </c>
      <c r="BS80" s="79">
        <v>0</v>
      </c>
      <c r="BT80" s="79">
        <v>0</v>
      </c>
      <c r="BU80" s="79">
        <v>0</v>
      </c>
      <c r="BV80" s="79">
        <v>0</v>
      </c>
      <c r="BW80" s="79">
        <v>0</v>
      </c>
      <c r="BX80" s="79">
        <v>0</v>
      </c>
      <c r="BY80" s="79">
        <v>0</v>
      </c>
      <c r="BZ80" s="79">
        <v>0</v>
      </c>
      <c r="CA80" s="79">
        <v>0</v>
      </c>
      <c r="CB80" s="79">
        <v>0</v>
      </c>
      <c r="CC80" s="79">
        <v>0</v>
      </c>
      <c r="CD80" s="79">
        <v>0</v>
      </c>
      <c r="CE80" s="79">
        <v>0</v>
      </c>
      <c r="CF80" s="79">
        <v>0</v>
      </c>
      <c r="CG80" s="80">
        <v>0</v>
      </c>
    </row>
    <row r="81" spans="2:85" x14ac:dyDescent="0.2">
      <c r="B81" s="75">
        <v>800</v>
      </c>
      <c r="C81" s="75">
        <v>807</v>
      </c>
      <c r="D81" s="76" t="s">
        <v>192</v>
      </c>
      <c r="E81" s="77">
        <f t="shared" si="11"/>
        <v>17586.560000000001</v>
      </c>
      <c r="F81" s="78">
        <f t="shared" si="9"/>
        <v>0</v>
      </c>
      <c r="G81" s="79">
        <f t="shared" si="9"/>
        <v>0</v>
      </c>
      <c r="H81" s="79">
        <f t="shared" si="9"/>
        <v>0</v>
      </c>
      <c r="I81" s="79">
        <f t="shared" si="9"/>
        <v>0</v>
      </c>
      <c r="J81" s="79">
        <f t="shared" si="9"/>
        <v>17586.560000000001</v>
      </c>
      <c r="K81" s="79">
        <f t="shared" si="9"/>
        <v>0</v>
      </c>
      <c r="L81" s="79">
        <f t="shared" si="9"/>
        <v>0</v>
      </c>
      <c r="M81" s="79">
        <f t="shared" si="9"/>
        <v>0</v>
      </c>
      <c r="N81" s="79">
        <f t="shared" si="9"/>
        <v>0</v>
      </c>
      <c r="O81" s="79">
        <f t="shared" si="9"/>
        <v>0</v>
      </c>
      <c r="P81" s="79">
        <f t="shared" si="10"/>
        <v>0</v>
      </c>
      <c r="Q81" s="79">
        <f t="shared" si="10"/>
        <v>0</v>
      </c>
      <c r="R81" s="79">
        <f t="shared" si="10"/>
        <v>0</v>
      </c>
      <c r="S81" s="79">
        <f t="shared" si="10"/>
        <v>0</v>
      </c>
      <c r="T81" s="79">
        <f t="shared" si="10"/>
        <v>0</v>
      </c>
      <c r="U81" s="79">
        <f t="shared" si="10"/>
        <v>0</v>
      </c>
      <c r="V81" s="79">
        <f t="shared" si="10"/>
        <v>0</v>
      </c>
      <c r="W81" s="79">
        <f t="shared" si="10"/>
        <v>0</v>
      </c>
      <c r="X81" s="79">
        <f t="shared" si="10"/>
        <v>0</v>
      </c>
      <c r="Y81" s="80">
        <f t="shared" si="10"/>
        <v>0</v>
      </c>
      <c r="Z81" s="78">
        <v>0</v>
      </c>
      <c r="AA81" s="79">
        <v>0</v>
      </c>
      <c r="AB81" s="79">
        <v>0</v>
      </c>
      <c r="AC81" s="79">
        <v>0</v>
      </c>
      <c r="AD81" s="79">
        <v>17525.150000000001</v>
      </c>
      <c r="AE81" s="79">
        <v>0</v>
      </c>
      <c r="AF81" s="79">
        <v>0</v>
      </c>
      <c r="AG81" s="79">
        <v>0</v>
      </c>
      <c r="AH81" s="79">
        <v>0</v>
      </c>
      <c r="AI81" s="79">
        <v>0</v>
      </c>
      <c r="AJ81" s="79">
        <v>0</v>
      </c>
      <c r="AK81" s="79">
        <v>0</v>
      </c>
      <c r="AL81" s="79">
        <v>0</v>
      </c>
      <c r="AM81" s="79">
        <v>0</v>
      </c>
      <c r="AN81" s="79">
        <v>0</v>
      </c>
      <c r="AO81" s="79">
        <v>0</v>
      </c>
      <c r="AP81" s="79">
        <v>0</v>
      </c>
      <c r="AQ81" s="79">
        <v>0</v>
      </c>
      <c r="AR81" s="79">
        <v>0</v>
      </c>
      <c r="AS81" s="80">
        <v>0</v>
      </c>
      <c r="AT81" s="78">
        <v>0</v>
      </c>
      <c r="AU81" s="79">
        <v>0</v>
      </c>
      <c r="AV81" s="79">
        <v>0</v>
      </c>
      <c r="AW81" s="79">
        <v>0</v>
      </c>
      <c r="AX81" s="79">
        <v>61.41</v>
      </c>
      <c r="AY81" s="79">
        <v>0</v>
      </c>
      <c r="AZ81" s="79">
        <v>0</v>
      </c>
      <c r="BA81" s="79">
        <v>0</v>
      </c>
      <c r="BB81" s="79">
        <v>0</v>
      </c>
      <c r="BC81" s="79">
        <v>0</v>
      </c>
      <c r="BD81" s="79">
        <v>0</v>
      </c>
      <c r="BE81" s="79">
        <v>0</v>
      </c>
      <c r="BF81" s="79">
        <v>0</v>
      </c>
      <c r="BG81" s="79">
        <v>0</v>
      </c>
      <c r="BH81" s="79">
        <v>0</v>
      </c>
      <c r="BI81" s="79">
        <v>0</v>
      </c>
      <c r="BJ81" s="79">
        <v>0</v>
      </c>
      <c r="BK81" s="79">
        <v>0</v>
      </c>
      <c r="BL81" s="79">
        <v>0</v>
      </c>
      <c r="BM81" s="80">
        <v>0</v>
      </c>
      <c r="BN81" s="78">
        <v>0</v>
      </c>
      <c r="BO81" s="79">
        <v>0</v>
      </c>
      <c r="BP81" s="79">
        <v>0</v>
      </c>
      <c r="BQ81" s="79">
        <v>0</v>
      </c>
      <c r="BR81" s="79">
        <v>0</v>
      </c>
      <c r="BS81" s="79">
        <v>0</v>
      </c>
      <c r="BT81" s="79">
        <v>0</v>
      </c>
      <c r="BU81" s="79">
        <v>0</v>
      </c>
      <c r="BV81" s="79">
        <v>0</v>
      </c>
      <c r="BW81" s="79">
        <v>0</v>
      </c>
      <c r="BX81" s="79">
        <v>0</v>
      </c>
      <c r="BY81" s="79">
        <v>0</v>
      </c>
      <c r="BZ81" s="79">
        <v>0</v>
      </c>
      <c r="CA81" s="79">
        <v>0</v>
      </c>
      <c r="CB81" s="79">
        <v>0</v>
      </c>
      <c r="CC81" s="79">
        <v>0</v>
      </c>
      <c r="CD81" s="79">
        <v>0</v>
      </c>
      <c r="CE81" s="79">
        <v>0</v>
      </c>
      <c r="CF81" s="79">
        <v>0</v>
      </c>
      <c r="CG81" s="80">
        <v>0</v>
      </c>
    </row>
    <row r="82" spans="2:85" x14ac:dyDescent="0.2">
      <c r="B82" s="75">
        <v>800</v>
      </c>
      <c r="C82" s="75">
        <v>808</v>
      </c>
      <c r="D82" s="76" t="s">
        <v>193</v>
      </c>
      <c r="E82" s="77">
        <f t="shared" si="11"/>
        <v>0</v>
      </c>
      <c r="F82" s="78">
        <f t="shared" si="9"/>
        <v>0</v>
      </c>
      <c r="G82" s="79">
        <f t="shared" si="9"/>
        <v>0</v>
      </c>
      <c r="H82" s="79">
        <f t="shared" si="9"/>
        <v>0</v>
      </c>
      <c r="I82" s="79">
        <f t="shared" si="9"/>
        <v>0</v>
      </c>
      <c r="J82" s="79">
        <f t="shared" si="9"/>
        <v>0</v>
      </c>
      <c r="K82" s="79">
        <f t="shared" si="9"/>
        <v>0</v>
      </c>
      <c r="L82" s="79">
        <f t="shared" si="9"/>
        <v>0</v>
      </c>
      <c r="M82" s="79">
        <f t="shared" si="9"/>
        <v>0</v>
      </c>
      <c r="N82" s="79">
        <f t="shared" si="9"/>
        <v>0</v>
      </c>
      <c r="O82" s="79">
        <f t="shared" si="9"/>
        <v>0</v>
      </c>
      <c r="P82" s="79">
        <f t="shared" si="10"/>
        <v>0</v>
      </c>
      <c r="Q82" s="79">
        <f t="shared" si="10"/>
        <v>0</v>
      </c>
      <c r="R82" s="79">
        <f t="shared" si="10"/>
        <v>0</v>
      </c>
      <c r="S82" s="79">
        <f t="shared" si="10"/>
        <v>0</v>
      </c>
      <c r="T82" s="79">
        <f t="shared" si="10"/>
        <v>0</v>
      </c>
      <c r="U82" s="79">
        <f t="shared" si="10"/>
        <v>0</v>
      </c>
      <c r="V82" s="79">
        <f t="shared" si="10"/>
        <v>0</v>
      </c>
      <c r="W82" s="79">
        <f t="shared" si="10"/>
        <v>0</v>
      </c>
      <c r="X82" s="79">
        <f t="shared" si="10"/>
        <v>0</v>
      </c>
      <c r="Y82" s="80">
        <f t="shared" si="10"/>
        <v>0</v>
      </c>
      <c r="Z82" s="78">
        <v>0</v>
      </c>
      <c r="AA82" s="79">
        <v>0</v>
      </c>
      <c r="AB82" s="79">
        <v>0</v>
      </c>
      <c r="AC82" s="79">
        <v>0</v>
      </c>
      <c r="AD82" s="79">
        <v>0</v>
      </c>
      <c r="AE82" s="79">
        <v>0</v>
      </c>
      <c r="AF82" s="79">
        <v>0</v>
      </c>
      <c r="AG82" s="79">
        <v>0</v>
      </c>
      <c r="AH82" s="79">
        <v>0</v>
      </c>
      <c r="AI82" s="79">
        <v>0</v>
      </c>
      <c r="AJ82" s="79">
        <v>0</v>
      </c>
      <c r="AK82" s="79">
        <v>0</v>
      </c>
      <c r="AL82" s="79">
        <v>0</v>
      </c>
      <c r="AM82" s="79">
        <v>0</v>
      </c>
      <c r="AN82" s="79">
        <v>0</v>
      </c>
      <c r="AO82" s="79">
        <v>0</v>
      </c>
      <c r="AP82" s="79">
        <v>0</v>
      </c>
      <c r="AQ82" s="79">
        <v>0</v>
      </c>
      <c r="AR82" s="79">
        <v>0</v>
      </c>
      <c r="AS82" s="80">
        <v>0</v>
      </c>
      <c r="AT82" s="78">
        <v>0</v>
      </c>
      <c r="AU82" s="79">
        <v>0</v>
      </c>
      <c r="AV82" s="79">
        <v>0</v>
      </c>
      <c r="AW82" s="79">
        <v>0</v>
      </c>
      <c r="AX82" s="79">
        <v>0</v>
      </c>
      <c r="AY82" s="79">
        <v>0</v>
      </c>
      <c r="AZ82" s="79">
        <v>0</v>
      </c>
      <c r="BA82" s="79">
        <v>0</v>
      </c>
      <c r="BB82" s="79">
        <v>0</v>
      </c>
      <c r="BC82" s="79">
        <v>0</v>
      </c>
      <c r="BD82" s="79">
        <v>0</v>
      </c>
      <c r="BE82" s="79">
        <v>0</v>
      </c>
      <c r="BF82" s="79">
        <v>0</v>
      </c>
      <c r="BG82" s="79">
        <v>0</v>
      </c>
      <c r="BH82" s="79">
        <v>0</v>
      </c>
      <c r="BI82" s="79">
        <v>0</v>
      </c>
      <c r="BJ82" s="79">
        <v>0</v>
      </c>
      <c r="BK82" s="79">
        <v>0</v>
      </c>
      <c r="BL82" s="79">
        <v>0</v>
      </c>
      <c r="BM82" s="80">
        <v>0</v>
      </c>
      <c r="BN82" s="78">
        <v>0</v>
      </c>
      <c r="BO82" s="79">
        <v>0</v>
      </c>
      <c r="BP82" s="79">
        <v>0</v>
      </c>
      <c r="BQ82" s="79">
        <v>0</v>
      </c>
      <c r="BR82" s="79">
        <v>0</v>
      </c>
      <c r="BS82" s="79">
        <v>0</v>
      </c>
      <c r="BT82" s="79">
        <v>0</v>
      </c>
      <c r="BU82" s="79">
        <v>0</v>
      </c>
      <c r="BV82" s="79">
        <v>0</v>
      </c>
      <c r="BW82" s="79">
        <v>0</v>
      </c>
      <c r="BX82" s="79">
        <v>0</v>
      </c>
      <c r="BY82" s="79">
        <v>0</v>
      </c>
      <c r="BZ82" s="79">
        <v>0</v>
      </c>
      <c r="CA82" s="79">
        <v>0</v>
      </c>
      <c r="CB82" s="79">
        <v>0</v>
      </c>
      <c r="CC82" s="79">
        <v>0</v>
      </c>
      <c r="CD82" s="79">
        <v>0</v>
      </c>
      <c r="CE82" s="79">
        <v>0</v>
      </c>
      <c r="CF82" s="79">
        <v>0</v>
      </c>
      <c r="CG82" s="80">
        <v>0</v>
      </c>
    </row>
    <row r="83" spans="2:85" x14ac:dyDescent="0.2">
      <c r="B83" s="75">
        <v>800</v>
      </c>
      <c r="C83" s="75">
        <v>809</v>
      </c>
      <c r="D83" s="76" t="s">
        <v>194</v>
      </c>
      <c r="E83" s="77">
        <f t="shared" si="11"/>
        <v>505.69</v>
      </c>
      <c r="F83" s="78">
        <f t="shared" si="9"/>
        <v>0</v>
      </c>
      <c r="G83" s="79">
        <f t="shared" si="9"/>
        <v>0</v>
      </c>
      <c r="H83" s="79">
        <f t="shared" si="9"/>
        <v>0</v>
      </c>
      <c r="I83" s="79">
        <f t="shared" si="9"/>
        <v>0</v>
      </c>
      <c r="J83" s="79">
        <f t="shared" si="9"/>
        <v>0</v>
      </c>
      <c r="K83" s="79">
        <f t="shared" si="9"/>
        <v>0</v>
      </c>
      <c r="L83" s="79">
        <f t="shared" si="9"/>
        <v>0</v>
      </c>
      <c r="M83" s="79">
        <f t="shared" si="9"/>
        <v>505.69</v>
      </c>
      <c r="N83" s="79">
        <f t="shared" si="9"/>
        <v>0</v>
      </c>
      <c r="O83" s="79">
        <f t="shared" si="9"/>
        <v>0</v>
      </c>
      <c r="P83" s="79">
        <f t="shared" si="10"/>
        <v>0</v>
      </c>
      <c r="Q83" s="79">
        <f t="shared" si="10"/>
        <v>0</v>
      </c>
      <c r="R83" s="79">
        <f t="shared" si="10"/>
        <v>0</v>
      </c>
      <c r="S83" s="79">
        <f t="shared" si="10"/>
        <v>0</v>
      </c>
      <c r="T83" s="79">
        <f t="shared" si="10"/>
        <v>0</v>
      </c>
      <c r="U83" s="79">
        <f t="shared" si="10"/>
        <v>0</v>
      </c>
      <c r="V83" s="79">
        <f t="shared" si="10"/>
        <v>0</v>
      </c>
      <c r="W83" s="79">
        <f t="shared" si="10"/>
        <v>0</v>
      </c>
      <c r="X83" s="79">
        <f t="shared" si="10"/>
        <v>0</v>
      </c>
      <c r="Y83" s="80">
        <f t="shared" si="10"/>
        <v>0</v>
      </c>
      <c r="Z83" s="78">
        <v>0</v>
      </c>
      <c r="AA83" s="79">
        <v>0</v>
      </c>
      <c r="AB83" s="79">
        <v>0</v>
      </c>
      <c r="AC83" s="79">
        <v>0</v>
      </c>
      <c r="AD83" s="79">
        <v>0</v>
      </c>
      <c r="AE83" s="79">
        <v>0</v>
      </c>
      <c r="AF83" s="79">
        <v>0</v>
      </c>
      <c r="AG83" s="79">
        <v>490.51</v>
      </c>
      <c r="AH83" s="79">
        <v>0</v>
      </c>
      <c r="AI83" s="79">
        <v>0</v>
      </c>
      <c r="AJ83" s="79">
        <v>0</v>
      </c>
      <c r="AK83" s="79">
        <v>0</v>
      </c>
      <c r="AL83" s="79">
        <v>0</v>
      </c>
      <c r="AM83" s="79">
        <v>0</v>
      </c>
      <c r="AN83" s="79">
        <v>0</v>
      </c>
      <c r="AO83" s="79">
        <v>0</v>
      </c>
      <c r="AP83" s="79">
        <v>0</v>
      </c>
      <c r="AQ83" s="79">
        <v>0</v>
      </c>
      <c r="AR83" s="79">
        <v>0</v>
      </c>
      <c r="AS83" s="80">
        <v>0</v>
      </c>
      <c r="AT83" s="78">
        <v>0</v>
      </c>
      <c r="AU83" s="79">
        <v>0</v>
      </c>
      <c r="AV83" s="79">
        <v>0</v>
      </c>
      <c r="AW83" s="79">
        <v>0</v>
      </c>
      <c r="AX83" s="79">
        <v>0</v>
      </c>
      <c r="AY83" s="79">
        <v>0</v>
      </c>
      <c r="AZ83" s="79">
        <v>0</v>
      </c>
      <c r="BA83" s="79">
        <v>15.18</v>
      </c>
      <c r="BB83" s="79">
        <v>0</v>
      </c>
      <c r="BC83" s="79">
        <v>0</v>
      </c>
      <c r="BD83" s="79">
        <v>0</v>
      </c>
      <c r="BE83" s="79">
        <v>0</v>
      </c>
      <c r="BF83" s="79">
        <v>0</v>
      </c>
      <c r="BG83" s="79">
        <v>0</v>
      </c>
      <c r="BH83" s="79">
        <v>0</v>
      </c>
      <c r="BI83" s="79">
        <v>0</v>
      </c>
      <c r="BJ83" s="79">
        <v>0</v>
      </c>
      <c r="BK83" s="79">
        <v>0</v>
      </c>
      <c r="BL83" s="79">
        <v>0</v>
      </c>
      <c r="BM83" s="80">
        <v>0</v>
      </c>
      <c r="BN83" s="78">
        <v>0</v>
      </c>
      <c r="BO83" s="79">
        <v>0</v>
      </c>
      <c r="BP83" s="79">
        <v>0</v>
      </c>
      <c r="BQ83" s="79">
        <v>0</v>
      </c>
      <c r="BR83" s="79">
        <v>0</v>
      </c>
      <c r="BS83" s="79">
        <v>0</v>
      </c>
      <c r="BT83" s="79">
        <v>0</v>
      </c>
      <c r="BU83" s="79">
        <v>0</v>
      </c>
      <c r="BV83" s="79">
        <v>0</v>
      </c>
      <c r="BW83" s="79">
        <v>0</v>
      </c>
      <c r="BX83" s="79">
        <v>0</v>
      </c>
      <c r="BY83" s="79">
        <v>0</v>
      </c>
      <c r="BZ83" s="79">
        <v>0</v>
      </c>
      <c r="CA83" s="79">
        <v>0</v>
      </c>
      <c r="CB83" s="79">
        <v>0</v>
      </c>
      <c r="CC83" s="79">
        <v>0</v>
      </c>
      <c r="CD83" s="79">
        <v>0</v>
      </c>
      <c r="CE83" s="79">
        <v>0</v>
      </c>
      <c r="CF83" s="79">
        <v>0</v>
      </c>
      <c r="CG83" s="80">
        <v>0</v>
      </c>
    </row>
    <row r="84" spans="2:85" x14ac:dyDescent="0.2">
      <c r="B84" s="75">
        <v>800</v>
      </c>
      <c r="C84" s="75">
        <v>810</v>
      </c>
      <c r="D84" s="76" t="s">
        <v>195</v>
      </c>
      <c r="E84" s="77">
        <f t="shared" si="11"/>
        <v>8813.75</v>
      </c>
      <c r="F84" s="78">
        <f t="shared" si="9"/>
        <v>198.77552150219609</v>
      </c>
      <c r="G84" s="79">
        <f t="shared" si="9"/>
        <v>0</v>
      </c>
      <c r="H84" s="79">
        <f t="shared" si="9"/>
        <v>30.564895666171328</v>
      </c>
      <c r="I84" s="79">
        <f t="shared" si="9"/>
        <v>0</v>
      </c>
      <c r="J84" s="79">
        <f t="shared" si="9"/>
        <v>112.44757952566351</v>
      </c>
      <c r="K84" s="79">
        <f t="shared" si="9"/>
        <v>0</v>
      </c>
      <c r="L84" s="79">
        <f t="shared" si="9"/>
        <v>0</v>
      </c>
      <c r="M84" s="79">
        <f t="shared" si="9"/>
        <v>35.377266624345879</v>
      </c>
      <c r="N84" s="79">
        <f t="shared" si="9"/>
        <v>8.203259789399052</v>
      </c>
      <c r="O84" s="79">
        <f t="shared" si="9"/>
        <v>0</v>
      </c>
      <c r="P84" s="79">
        <f t="shared" si="10"/>
        <v>1.9643486927612881</v>
      </c>
      <c r="Q84" s="79">
        <f t="shared" si="10"/>
        <v>0.3061244932324505</v>
      </c>
      <c r="R84" s="79">
        <f t="shared" si="10"/>
        <v>884.33826819571163</v>
      </c>
      <c r="S84" s="79">
        <f t="shared" si="10"/>
        <v>0</v>
      </c>
      <c r="T84" s="79">
        <f t="shared" si="10"/>
        <v>0</v>
      </c>
      <c r="U84" s="79">
        <f t="shared" si="10"/>
        <v>0</v>
      </c>
      <c r="V84" s="79">
        <f t="shared" si="10"/>
        <v>0</v>
      </c>
      <c r="W84" s="79">
        <f t="shared" si="10"/>
        <v>0</v>
      </c>
      <c r="X84" s="79">
        <f t="shared" si="10"/>
        <v>0</v>
      </c>
      <c r="Y84" s="80">
        <f t="shared" si="10"/>
        <v>7541.7727355105189</v>
      </c>
      <c r="Z84" s="78">
        <v>122.15302351154102</v>
      </c>
      <c r="AA84" s="79">
        <v>0</v>
      </c>
      <c r="AB84" s="79">
        <v>30.564895666171328</v>
      </c>
      <c r="AC84" s="79">
        <v>0</v>
      </c>
      <c r="AD84" s="79">
        <v>109.39653410486353</v>
      </c>
      <c r="AE84" s="79">
        <v>0</v>
      </c>
      <c r="AF84" s="79">
        <v>0</v>
      </c>
      <c r="AG84" s="79">
        <v>33.747978146802353</v>
      </c>
      <c r="AH84" s="79">
        <v>8.203259789399052</v>
      </c>
      <c r="AI84" s="79">
        <v>0</v>
      </c>
      <c r="AJ84" s="79">
        <v>1.9643486927612881</v>
      </c>
      <c r="AK84" s="79">
        <v>0.3061244932324505</v>
      </c>
      <c r="AL84" s="79">
        <v>884.33826819571163</v>
      </c>
      <c r="AM84" s="79">
        <v>0</v>
      </c>
      <c r="AN84" s="79">
        <v>0</v>
      </c>
      <c r="AO84" s="79">
        <v>0</v>
      </c>
      <c r="AP84" s="79">
        <v>0</v>
      </c>
      <c r="AQ84" s="79">
        <v>0</v>
      </c>
      <c r="AR84" s="79">
        <v>0</v>
      </c>
      <c r="AS84" s="80">
        <v>7541.7727355105189</v>
      </c>
      <c r="AT84" s="78">
        <v>76.622497990655063</v>
      </c>
      <c r="AU84" s="79">
        <v>0</v>
      </c>
      <c r="AV84" s="79">
        <v>0</v>
      </c>
      <c r="AW84" s="79">
        <v>0</v>
      </c>
      <c r="AX84" s="79">
        <v>3.0510454207999866</v>
      </c>
      <c r="AY84" s="79">
        <v>0</v>
      </c>
      <c r="AZ84" s="79">
        <v>0</v>
      </c>
      <c r="BA84" s="79">
        <v>1.6292884775435248</v>
      </c>
      <c r="BB84" s="79">
        <v>0</v>
      </c>
      <c r="BC84" s="79">
        <v>0</v>
      </c>
      <c r="BD84" s="79">
        <v>0</v>
      </c>
      <c r="BE84" s="79">
        <v>0</v>
      </c>
      <c r="BF84" s="79">
        <v>0</v>
      </c>
      <c r="BG84" s="79">
        <v>0</v>
      </c>
      <c r="BH84" s="79">
        <v>0</v>
      </c>
      <c r="BI84" s="79">
        <v>0</v>
      </c>
      <c r="BJ84" s="79">
        <v>0</v>
      </c>
      <c r="BK84" s="79">
        <v>0</v>
      </c>
      <c r="BL84" s="79">
        <v>0</v>
      </c>
      <c r="BM84" s="80">
        <v>0</v>
      </c>
      <c r="BN84" s="78">
        <v>0</v>
      </c>
      <c r="BO84" s="79">
        <v>0</v>
      </c>
      <c r="BP84" s="79">
        <v>0</v>
      </c>
      <c r="BQ84" s="79">
        <v>0</v>
      </c>
      <c r="BR84" s="79">
        <v>0</v>
      </c>
      <c r="BS84" s="79">
        <v>0</v>
      </c>
      <c r="BT84" s="79">
        <v>0</v>
      </c>
      <c r="BU84" s="79">
        <v>0</v>
      </c>
      <c r="BV84" s="79">
        <v>0</v>
      </c>
      <c r="BW84" s="79">
        <v>0</v>
      </c>
      <c r="BX84" s="79">
        <v>0</v>
      </c>
      <c r="BY84" s="79">
        <v>0</v>
      </c>
      <c r="BZ84" s="79">
        <v>0</v>
      </c>
      <c r="CA84" s="79">
        <v>0</v>
      </c>
      <c r="CB84" s="79">
        <v>0</v>
      </c>
      <c r="CC84" s="79">
        <v>0</v>
      </c>
      <c r="CD84" s="79">
        <v>0</v>
      </c>
      <c r="CE84" s="79">
        <v>0</v>
      </c>
      <c r="CF84" s="79">
        <v>0</v>
      </c>
      <c r="CG84" s="80">
        <v>0</v>
      </c>
    </row>
    <row r="85" spans="2:85" x14ac:dyDescent="0.2">
      <c r="B85" s="75">
        <v>800</v>
      </c>
      <c r="C85" s="75">
        <v>811</v>
      </c>
      <c r="D85" s="76" t="s">
        <v>196</v>
      </c>
      <c r="E85" s="77">
        <f t="shared" si="11"/>
        <v>5278</v>
      </c>
      <c r="F85" s="78">
        <f t="shared" si="9"/>
        <v>0</v>
      </c>
      <c r="G85" s="79">
        <f t="shared" si="9"/>
        <v>0</v>
      </c>
      <c r="H85" s="79">
        <f t="shared" si="9"/>
        <v>0</v>
      </c>
      <c r="I85" s="79">
        <f t="shared" si="9"/>
        <v>0</v>
      </c>
      <c r="J85" s="79">
        <f t="shared" si="9"/>
        <v>5278</v>
      </c>
      <c r="K85" s="79">
        <f t="shared" si="9"/>
        <v>0</v>
      </c>
      <c r="L85" s="79">
        <f t="shared" si="9"/>
        <v>0</v>
      </c>
      <c r="M85" s="79">
        <f t="shared" si="9"/>
        <v>0</v>
      </c>
      <c r="N85" s="79">
        <f t="shared" si="9"/>
        <v>0</v>
      </c>
      <c r="O85" s="79">
        <f t="shared" si="9"/>
        <v>0</v>
      </c>
      <c r="P85" s="79">
        <f t="shared" si="10"/>
        <v>0</v>
      </c>
      <c r="Q85" s="79">
        <f t="shared" si="10"/>
        <v>0</v>
      </c>
      <c r="R85" s="79">
        <f t="shared" si="10"/>
        <v>0</v>
      </c>
      <c r="S85" s="79">
        <f t="shared" si="10"/>
        <v>0</v>
      </c>
      <c r="T85" s="79">
        <f t="shared" si="10"/>
        <v>0</v>
      </c>
      <c r="U85" s="79">
        <f t="shared" si="10"/>
        <v>0</v>
      </c>
      <c r="V85" s="79">
        <f t="shared" si="10"/>
        <v>0</v>
      </c>
      <c r="W85" s="79">
        <f t="shared" si="10"/>
        <v>0</v>
      </c>
      <c r="X85" s="79">
        <f t="shared" si="10"/>
        <v>0</v>
      </c>
      <c r="Y85" s="80">
        <f t="shared" si="10"/>
        <v>0</v>
      </c>
      <c r="Z85" s="78">
        <v>0</v>
      </c>
      <c r="AA85" s="79">
        <v>0</v>
      </c>
      <c r="AB85" s="79">
        <v>0</v>
      </c>
      <c r="AC85" s="79">
        <v>0</v>
      </c>
      <c r="AD85" s="79">
        <v>5278</v>
      </c>
      <c r="AE85" s="79">
        <v>0</v>
      </c>
      <c r="AF85" s="79">
        <v>0</v>
      </c>
      <c r="AG85" s="79">
        <v>0</v>
      </c>
      <c r="AH85" s="79">
        <v>0</v>
      </c>
      <c r="AI85" s="79">
        <v>0</v>
      </c>
      <c r="AJ85" s="79">
        <v>0</v>
      </c>
      <c r="AK85" s="79">
        <v>0</v>
      </c>
      <c r="AL85" s="79">
        <v>0</v>
      </c>
      <c r="AM85" s="79">
        <v>0</v>
      </c>
      <c r="AN85" s="79">
        <v>0</v>
      </c>
      <c r="AO85" s="79">
        <v>0</v>
      </c>
      <c r="AP85" s="79">
        <v>0</v>
      </c>
      <c r="AQ85" s="79">
        <v>0</v>
      </c>
      <c r="AR85" s="79">
        <v>0</v>
      </c>
      <c r="AS85" s="80">
        <v>0</v>
      </c>
      <c r="AT85" s="78">
        <v>0</v>
      </c>
      <c r="AU85" s="79">
        <v>0</v>
      </c>
      <c r="AV85" s="79">
        <v>0</v>
      </c>
      <c r="AW85" s="79">
        <v>0</v>
      </c>
      <c r="AX85" s="79">
        <v>0</v>
      </c>
      <c r="AY85" s="79">
        <v>0</v>
      </c>
      <c r="AZ85" s="79">
        <v>0</v>
      </c>
      <c r="BA85" s="79">
        <v>0</v>
      </c>
      <c r="BB85" s="79">
        <v>0</v>
      </c>
      <c r="BC85" s="79">
        <v>0</v>
      </c>
      <c r="BD85" s="79">
        <v>0</v>
      </c>
      <c r="BE85" s="79">
        <v>0</v>
      </c>
      <c r="BF85" s="79">
        <v>0</v>
      </c>
      <c r="BG85" s="79">
        <v>0</v>
      </c>
      <c r="BH85" s="79">
        <v>0</v>
      </c>
      <c r="BI85" s="79">
        <v>0</v>
      </c>
      <c r="BJ85" s="79">
        <v>0</v>
      </c>
      <c r="BK85" s="79">
        <v>0</v>
      </c>
      <c r="BL85" s="79">
        <v>0</v>
      </c>
      <c r="BM85" s="80">
        <v>0</v>
      </c>
      <c r="BN85" s="78">
        <v>0</v>
      </c>
      <c r="BO85" s="79">
        <v>0</v>
      </c>
      <c r="BP85" s="79">
        <v>0</v>
      </c>
      <c r="BQ85" s="79">
        <v>0</v>
      </c>
      <c r="BR85" s="79">
        <v>0</v>
      </c>
      <c r="BS85" s="79">
        <v>0</v>
      </c>
      <c r="BT85" s="79">
        <v>0</v>
      </c>
      <c r="BU85" s="79">
        <v>0</v>
      </c>
      <c r="BV85" s="79">
        <v>0</v>
      </c>
      <c r="BW85" s="79">
        <v>0</v>
      </c>
      <c r="BX85" s="79">
        <v>0</v>
      </c>
      <c r="BY85" s="79">
        <v>0</v>
      </c>
      <c r="BZ85" s="79">
        <v>0</v>
      </c>
      <c r="CA85" s="79">
        <v>0</v>
      </c>
      <c r="CB85" s="79">
        <v>0</v>
      </c>
      <c r="CC85" s="79">
        <v>0</v>
      </c>
      <c r="CD85" s="79">
        <v>0</v>
      </c>
      <c r="CE85" s="79">
        <v>0</v>
      </c>
      <c r="CF85" s="79">
        <v>0</v>
      </c>
      <c r="CG85" s="80">
        <v>0</v>
      </c>
    </row>
    <row r="86" spans="2:85" x14ac:dyDescent="0.2">
      <c r="B86" s="75">
        <v>800</v>
      </c>
      <c r="C86" s="75">
        <v>812</v>
      </c>
      <c r="D86" s="76" t="s">
        <v>197</v>
      </c>
      <c r="E86" s="77">
        <f t="shared" si="11"/>
        <v>8919.41</v>
      </c>
      <c r="F86" s="78">
        <f t="shared" si="9"/>
        <v>225</v>
      </c>
      <c r="G86" s="79">
        <f t="shared" si="9"/>
        <v>0</v>
      </c>
      <c r="H86" s="79">
        <f t="shared" si="9"/>
        <v>0</v>
      </c>
      <c r="I86" s="79">
        <f t="shared" si="9"/>
        <v>0</v>
      </c>
      <c r="J86" s="79">
        <f t="shared" si="9"/>
        <v>7814.4100000000008</v>
      </c>
      <c r="K86" s="79">
        <f t="shared" si="9"/>
        <v>0</v>
      </c>
      <c r="L86" s="79">
        <f t="shared" si="9"/>
        <v>0</v>
      </c>
      <c r="M86" s="79">
        <f t="shared" si="9"/>
        <v>0</v>
      </c>
      <c r="N86" s="79">
        <f t="shared" si="9"/>
        <v>0</v>
      </c>
      <c r="O86" s="79">
        <f t="shared" si="9"/>
        <v>0</v>
      </c>
      <c r="P86" s="79">
        <f t="shared" si="10"/>
        <v>0</v>
      </c>
      <c r="Q86" s="79">
        <f t="shared" si="10"/>
        <v>880</v>
      </c>
      <c r="R86" s="79">
        <f t="shared" si="10"/>
        <v>0</v>
      </c>
      <c r="S86" s="79">
        <f t="shared" si="10"/>
        <v>0</v>
      </c>
      <c r="T86" s="79">
        <f t="shared" si="10"/>
        <v>0</v>
      </c>
      <c r="U86" s="79">
        <f t="shared" si="10"/>
        <v>0</v>
      </c>
      <c r="V86" s="79">
        <f t="shared" si="10"/>
        <v>0</v>
      </c>
      <c r="W86" s="79">
        <f t="shared" si="10"/>
        <v>0</v>
      </c>
      <c r="X86" s="79">
        <f t="shared" si="10"/>
        <v>0</v>
      </c>
      <c r="Y86" s="80">
        <f t="shared" si="10"/>
        <v>0</v>
      </c>
      <c r="Z86" s="78">
        <v>0</v>
      </c>
      <c r="AA86" s="79">
        <v>0</v>
      </c>
      <c r="AB86" s="79">
        <v>0</v>
      </c>
      <c r="AC86" s="79">
        <v>0</v>
      </c>
      <c r="AD86" s="79">
        <v>7814.4100000000008</v>
      </c>
      <c r="AE86" s="79">
        <v>0</v>
      </c>
      <c r="AF86" s="79">
        <v>0</v>
      </c>
      <c r="AG86" s="79">
        <v>0</v>
      </c>
      <c r="AH86" s="79">
        <v>0</v>
      </c>
      <c r="AI86" s="79">
        <v>0</v>
      </c>
      <c r="AJ86" s="79">
        <v>0</v>
      </c>
      <c r="AK86" s="79">
        <v>880</v>
      </c>
      <c r="AL86" s="79">
        <v>0</v>
      </c>
      <c r="AM86" s="79">
        <v>0</v>
      </c>
      <c r="AN86" s="79">
        <v>0</v>
      </c>
      <c r="AO86" s="79">
        <v>0</v>
      </c>
      <c r="AP86" s="79">
        <v>0</v>
      </c>
      <c r="AQ86" s="79">
        <v>0</v>
      </c>
      <c r="AR86" s="79">
        <v>0</v>
      </c>
      <c r="AS86" s="80">
        <v>0</v>
      </c>
      <c r="AT86" s="78">
        <v>225</v>
      </c>
      <c r="AU86" s="79">
        <v>0</v>
      </c>
      <c r="AV86" s="79">
        <v>0</v>
      </c>
      <c r="AW86" s="79">
        <v>0</v>
      </c>
      <c r="AX86" s="79">
        <v>0</v>
      </c>
      <c r="AY86" s="79">
        <v>0</v>
      </c>
      <c r="AZ86" s="79">
        <v>0</v>
      </c>
      <c r="BA86" s="79">
        <v>0</v>
      </c>
      <c r="BB86" s="79">
        <v>0</v>
      </c>
      <c r="BC86" s="79">
        <v>0</v>
      </c>
      <c r="BD86" s="79">
        <v>0</v>
      </c>
      <c r="BE86" s="79">
        <v>0</v>
      </c>
      <c r="BF86" s="79">
        <v>0</v>
      </c>
      <c r="BG86" s="79">
        <v>0</v>
      </c>
      <c r="BH86" s="79">
        <v>0</v>
      </c>
      <c r="BI86" s="79">
        <v>0</v>
      </c>
      <c r="BJ86" s="79">
        <v>0</v>
      </c>
      <c r="BK86" s="79">
        <v>0</v>
      </c>
      <c r="BL86" s="79">
        <v>0</v>
      </c>
      <c r="BM86" s="80">
        <v>0</v>
      </c>
      <c r="BN86" s="78">
        <v>0</v>
      </c>
      <c r="BO86" s="79">
        <v>0</v>
      </c>
      <c r="BP86" s="79">
        <v>0</v>
      </c>
      <c r="BQ86" s="79">
        <v>0</v>
      </c>
      <c r="BR86" s="79">
        <v>0</v>
      </c>
      <c r="BS86" s="79">
        <v>0</v>
      </c>
      <c r="BT86" s="79">
        <v>0</v>
      </c>
      <c r="BU86" s="79">
        <v>0</v>
      </c>
      <c r="BV86" s="79">
        <v>0</v>
      </c>
      <c r="BW86" s="79">
        <v>0</v>
      </c>
      <c r="BX86" s="79">
        <v>0</v>
      </c>
      <c r="BY86" s="79">
        <v>0</v>
      </c>
      <c r="BZ86" s="79">
        <v>0</v>
      </c>
      <c r="CA86" s="79">
        <v>0</v>
      </c>
      <c r="CB86" s="79">
        <v>0</v>
      </c>
      <c r="CC86" s="79">
        <v>0</v>
      </c>
      <c r="CD86" s="79">
        <v>0</v>
      </c>
      <c r="CE86" s="79">
        <v>0</v>
      </c>
      <c r="CF86" s="79">
        <v>0</v>
      </c>
      <c r="CG86" s="80">
        <v>0</v>
      </c>
    </row>
    <row r="87" spans="2:85" x14ac:dyDescent="0.2">
      <c r="B87" s="75">
        <v>800</v>
      </c>
      <c r="C87" s="75">
        <v>813</v>
      </c>
      <c r="D87" s="76" t="s">
        <v>198</v>
      </c>
      <c r="E87" s="77">
        <f t="shared" si="11"/>
        <v>380.03000000000003</v>
      </c>
      <c r="F87" s="78">
        <f t="shared" si="9"/>
        <v>380.03000000000003</v>
      </c>
      <c r="G87" s="79">
        <f t="shared" si="9"/>
        <v>0</v>
      </c>
      <c r="H87" s="79">
        <f t="shared" si="9"/>
        <v>0</v>
      </c>
      <c r="I87" s="79">
        <f t="shared" si="9"/>
        <v>0</v>
      </c>
      <c r="J87" s="79">
        <f t="shared" si="9"/>
        <v>0</v>
      </c>
      <c r="K87" s="79">
        <f t="shared" si="9"/>
        <v>0</v>
      </c>
      <c r="L87" s="79">
        <f t="shared" si="9"/>
        <v>0</v>
      </c>
      <c r="M87" s="79">
        <f t="shared" si="9"/>
        <v>0</v>
      </c>
      <c r="N87" s="79">
        <f t="shared" si="9"/>
        <v>0</v>
      </c>
      <c r="O87" s="79">
        <f t="shared" si="9"/>
        <v>0</v>
      </c>
      <c r="P87" s="79">
        <f t="shared" si="10"/>
        <v>0</v>
      </c>
      <c r="Q87" s="79">
        <f t="shared" si="10"/>
        <v>0</v>
      </c>
      <c r="R87" s="79">
        <f t="shared" si="10"/>
        <v>0</v>
      </c>
      <c r="S87" s="79">
        <f t="shared" si="10"/>
        <v>0</v>
      </c>
      <c r="T87" s="79">
        <f t="shared" si="10"/>
        <v>0</v>
      </c>
      <c r="U87" s="79">
        <f t="shared" si="10"/>
        <v>0</v>
      </c>
      <c r="V87" s="79">
        <f t="shared" si="10"/>
        <v>0</v>
      </c>
      <c r="W87" s="79">
        <f t="shared" si="10"/>
        <v>0</v>
      </c>
      <c r="X87" s="79">
        <f t="shared" si="10"/>
        <v>0</v>
      </c>
      <c r="Y87" s="80">
        <f t="shared" si="10"/>
        <v>0</v>
      </c>
      <c r="Z87" s="78">
        <v>380.03000000000003</v>
      </c>
      <c r="AA87" s="79">
        <v>0</v>
      </c>
      <c r="AB87" s="79">
        <v>0</v>
      </c>
      <c r="AC87" s="79">
        <v>0</v>
      </c>
      <c r="AD87" s="79">
        <v>0</v>
      </c>
      <c r="AE87" s="79">
        <v>0</v>
      </c>
      <c r="AF87" s="79">
        <v>0</v>
      </c>
      <c r="AG87" s="79">
        <v>0</v>
      </c>
      <c r="AH87" s="79">
        <v>0</v>
      </c>
      <c r="AI87" s="79">
        <v>0</v>
      </c>
      <c r="AJ87" s="79">
        <v>0</v>
      </c>
      <c r="AK87" s="79">
        <v>0</v>
      </c>
      <c r="AL87" s="79">
        <v>0</v>
      </c>
      <c r="AM87" s="79">
        <v>0</v>
      </c>
      <c r="AN87" s="79">
        <v>0</v>
      </c>
      <c r="AO87" s="79">
        <v>0</v>
      </c>
      <c r="AP87" s="79">
        <v>0</v>
      </c>
      <c r="AQ87" s="79">
        <v>0</v>
      </c>
      <c r="AR87" s="79">
        <v>0</v>
      </c>
      <c r="AS87" s="80">
        <v>0</v>
      </c>
      <c r="AT87" s="78">
        <v>0</v>
      </c>
      <c r="AU87" s="79">
        <v>0</v>
      </c>
      <c r="AV87" s="79">
        <v>0</v>
      </c>
      <c r="AW87" s="79">
        <v>0</v>
      </c>
      <c r="AX87" s="79">
        <v>0</v>
      </c>
      <c r="AY87" s="79">
        <v>0</v>
      </c>
      <c r="AZ87" s="79">
        <v>0</v>
      </c>
      <c r="BA87" s="79">
        <v>0</v>
      </c>
      <c r="BB87" s="79">
        <v>0</v>
      </c>
      <c r="BC87" s="79">
        <v>0</v>
      </c>
      <c r="BD87" s="79">
        <v>0</v>
      </c>
      <c r="BE87" s="79">
        <v>0</v>
      </c>
      <c r="BF87" s="79">
        <v>0</v>
      </c>
      <c r="BG87" s="79">
        <v>0</v>
      </c>
      <c r="BH87" s="79">
        <v>0</v>
      </c>
      <c r="BI87" s="79">
        <v>0</v>
      </c>
      <c r="BJ87" s="79">
        <v>0</v>
      </c>
      <c r="BK87" s="79">
        <v>0</v>
      </c>
      <c r="BL87" s="79">
        <v>0</v>
      </c>
      <c r="BM87" s="80">
        <v>0</v>
      </c>
      <c r="BN87" s="78">
        <v>0</v>
      </c>
      <c r="BO87" s="79">
        <v>0</v>
      </c>
      <c r="BP87" s="79">
        <v>0</v>
      </c>
      <c r="BQ87" s="79">
        <v>0</v>
      </c>
      <c r="BR87" s="79">
        <v>0</v>
      </c>
      <c r="BS87" s="79">
        <v>0</v>
      </c>
      <c r="BT87" s="79">
        <v>0</v>
      </c>
      <c r="BU87" s="79">
        <v>0</v>
      </c>
      <c r="BV87" s="79">
        <v>0</v>
      </c>
      <c r="BW87" s="79">
        <v>0</v>
      </c>
      <c r="BX87" s="79">
        <v>0</v>
      </c>
      <c r="BY87" s="79">
        <v>0</v>
      </c>
      <c r="BZ87" s="79">
        <v>0</v>
      </c>
      <c r="CA87" s="79">
        <v>0</v>
      </c>
      <c r="CB87" s="79">
        <v>0</v>
      </c>
      <c r="CC87" s="79">
        <v>0</v>
      </c>
      <c r="CD87" s="79">
        <v>0</v>
      </c>
      <c r="CE87" s="79">
        <v>0</v>
      </c>
      <c r="CF87" s="79">
        <v>0</v>
      </c>
      <c r="CG87" s="80">
        <v>0</v>
      </c>
    </row>
    <row r="88" spans="2:85" x14ac:dyDescent="0.2">
      <c r="B88" s="75">
        <v>800</v>
      </c>
      <c r="C88" s="75">
        <v>814</v>
      </c>
      <c r="D88" s="76" t="s">
        <v>199</v>
      </c>
      <c r="E88" s="77">
        <f t="shared" si="11"/>
        <v>3153.5</v>
      </c>
      <c r="F88" s="78">
        <f t="shared" si="9"/>
        <v>3153.5</v>
      </c>
      <c r="G88" s="79">
        <f t="shared" si="9"/>
        <v>0</v>
      </c>
      <c r="H88" s="79">
        <f t="shared" si="9"/>
        <v>0</v>
      </c>
      <c r="I88" s="79">
        <f t="shared" si="9"/>
        <v>0</v>
      </c>
      <c r="J88" s="79">
        <f t="shared" si="9"/>
        <v>0</v>
      </c>
      <c r="K88" s="79">
        <f t="shared" si="9"/>
        <v>0</v>
      </c>
      <c r="L88" s="79">
        <f t="shared" si="9"/>
        <v>0</v>
      </c>
      <c r="M88" s="79">
        <f t="shared" si="9"/>
        <v>0</v>
      </c>
      <c r="N88" s="79">
        <f t="shared" si="9"/>
        <v>0</v>
      </c>
      <c r="O88" s="79">
        <f t="shared" si="9"/>
        <v>0</v>
      </c>
      <c r="P88" s="79">
        <f t="shared" si="10"/>
        <v>0</v>
      </c>
      <c r="Q88" s="79">
        <f t="shared" si="10"/>
        <v>0</v>
      </c>
      <c r="R88" s="79">
        <f t="shared" si="10"/>
        <v>0</v>
      </c>
      <c r="S88" s="79">
        <f t="shared" si="10"/>
        <v>0</v>
      </c>
      <c r="T88" s="79">
        <f t="shared" si="10"/>
        <v>0</v>
      </c>
      <c r="U88" s="79">
        <f t="shared" si="10"/>
        <v>0</v>
      </c>
      <c r="V88" s="79">
        <f t="shared" si="10"/>
        <v>0</v>
      </c>
      <c r="W88" s="79">
        <f t="shared" si="10"/>
        <v>0</v>
      </c>
      <c r="X88" s="79">
        <f t="shared" si="10"/>
        <v>0</v>
      </c>
      <c r="Y88" s="80">
        <f t="shared" si="10"/>
        <v>0</v>
      </c>
      <c r="Z88" s="78">
        <v>3153.5</v>
      </c>
      <c r="AA88" s="79">
        <v>0</v>
      </c>
      <c r="AB88" s="79">
        <v>0</v>
      </c>
      <c r="AC88" s="79">
        <v>0</v>
      </c>
      <c r="AD88" s="79">
        <v>0</v>
      </c>
      <c r="AE88" s="79">
        <v>0</v>
      </c>
      <c r="AF88" s="79">
        <v>0</v>
      </c>
      <c r="AG88" s="79">
        <v>0</v>
      </c>
      <c r="AH88" s="79">
        <v>0</v>
      </c>
      <c r="AI88" s="79">
        <v>0</v>
      </c>
      <c r="AJ88" s="79">
        <v>0</v>
      </c>
      <c r="AK88" s="79">
        <v>0</v>
      </c>
      <c r="AL88" s="79">
        <v>0</v>
      </c>
      <c r="AM88" s="79">
        <v>0</v>
      </c>
      <c r="AN88" s="79">
        <v>0</v>
      </c>
      <c r="AO88" s="79">
        <v>0</v>
      </c>
      <c r="AP88" s="79">
        <v>0</v>
      </c>
      <c r="AQ88" s="79">
        <v>0</v>
      </c>
      <c r="AR88" s="79">
        <v>0</v>
      </c>
      <c r="AS88" s="80">
        <v>0</v>
      </c>
      <c r="AT88" s="78">
        <v>0</v>
      </c>
      <c r="AU88" s="79">
        <v>0</v>
      </c>
      <c r="AV88" s="79">
        <v>0</v>
      </c>
      <c r="AW88" s="79">
        <v>0</v>
      </c>
      <c r="AX88" s="79">
        <v>0</v>
      </c>
      <c r="AY88" s="79">
        <v>0</v>
      </c>
      <c r="AZ88" s="79">
        <v>0</v>
      </c>
      <c r="BA88" s="79">
        <v>0</v>
      </c>
      <c r="BB88" s="79">
        <v>0</v>
      </c>
      <c r="BC88" s="79">
        <v>0</v>
      </c>
      <c r="BD88" s="79">
        <v>0</v>
      </c>
      <c r="BE88" s="79">
        <v>0</v>
      </c>
      <c r="BF88" s="79">
        <v>0</v>
      </c>
      <c r="BG88" s="79">
        <v>0</v>
      </c>
      <c r="BH88" s="79">
        <v>0</v>
      </c>
      <c r="BI88" s="79">
        <v>0</v>
      </c>
      <c r="BJ88" s="79">
        <v>0</v>
      </c>
      <c r="BK88" s="79">
        <v>0</v>
      </c>
      <c r="BL88" s="79">
        <v>0</v>
      </c>
      <c r="BM88" s="80">
        <v>0</v>
      </c>
      <c r="BN88" s="78">
        <v>0</v>
      </c>
      <c r="BO88" s="79">
        <v>0</v>
      </c>
      <c r="BP88" s="79">
        <v>0</v>
      </c>
      <c r="BQ88" s="79">
        <v>0</v>
      </c>
      <c r="BR88" s="79">
        <v>0</v>
      </c>
      <c r="BS88" s="79">
        <v>0</v>
      </c>
      <c r="BT88" s="79">
        <v>0</v>
      </c>
      <c r="BU88" s="79">
        <v>0</v>
      </c>
      <c r="BV88" s="79">
        <v>0</v>
      </c>
      <c r="BW88" s="79">
        <v>0</v>
      </c>
      <c r="BX88" s="79">
        <v>0</v>
      </c>
      <c r="BY88" s="79">
        <v>0</v>
      </c>
      <c r="BZ88" s="79">
        <v>0</v>
      </c>
      <c r="CA88" s="79">
        <v>0</v>
      </c>
      <c r="CB88" s="79">
        <v>0</v>
      </c>
      <c r="CC88" s="79">
        <v>0</v>
      </c>
      <c r="CD88" s="79">
        <v>0</v>
      </c>
      <c r="CE88" s="79">
        <v>0</v>
      </c>
      <c r="CF88" s="79">
        <v>0</v>
      </c>
      <c r="CG88" s="80">
        <v>0</v>
      </c>
    </row>
    <row r="89" spans="2:85" x14ac:dyDescent="0.2">
      <c r="B89" s="75">
        <v>800</v>
      </c>
      <c r="C89" s="75">
        <v>815</v>
      </c>
      <c r="D89" s="76" t="s">
        <v>200</v>
      </c>
      <c r="E89" s="77">
        <f t="shared" si="11"/>
        <v>4572.4100000000017</v>
      </c>
      <c r="F89" s="78">
        <f t="shared" si="9"/>
        <v>3357.2887130394101</v>
      </c>
      <c r="G89" s="79">
        <f t="shared" si="9"/>
        <v>0</v>
      </c>
      <c r="H89" s="79">
        <f t="shared" si="9"/>
        <v>175.75818829926033</v>
      </c>
      <c r="I89" s="79">
        <f t="shared" si="9"/>
        <v>0</v>
      </c>
      <c r="J89" s="79">
        <f t="shared" si="9"/>
        <v>656.53180329442716</v>
      </c>
      <c r="K89" s="79">
        <f t="shared" si="9"/>
        <v>0</v>
      </c>
      <c r="L89" s="79">
        <f t="shared" si="9"/>
        <v>0</v>
      </c>
      <c r="M89" s="79">
        <f t="shared" si="9"/>
        <v>212.03157547078126</v>
      </c>
      <c r="N89" s="79">
        <f t="shared" si="9"/>
        <v>31.285535610604676</v>
      </c>
      <c r="O89" s="79">
        <f t="shared" si="9"/>
        <v>0</v>
      </c>
      <c r="P89" s="79">
        <f t="shared" si="10"/>
        <v>7.4916194972206398</v>
      </c>
      <c r="Q89" s="79">
        <f t="shared" si="10"/>
        <v>1.1674954810865186</v>
      </c>
      <c r="R89" s="79">
        <f t="shared" si="10"/>
        <v>120.8524987050248</v>
      </c>
      <c r="S89" s="79">
        <f t="shared" si="10"/>
        <v>0</v>
      </c>
      <c r="T89" s="79">
        <f t="shared" si="10"/>
        <v>0</v>
      </c>
      <c r="U89" s="79">
        <f t="shared" si="10"/>
        <v>0</v>
      </c>
      <c r="V89" s="79">
        <f t="shared" si="10"/>
        <v>0</v>
      </c>
      <c r="W89" s="79">
        <f t="shared" si="10"/>
        <v>0</v>
      </c>
      <c r="X89" s="79">
        <f t="shared" si="10"/>
        <v>0</v>
      </c>
      <c r="Y89" s="80">
        <f t="shared" si="10"/>
        <v>10.002570602185161</v>
      </c>
      <c r="Z89" s="78">
        <v>2464.4263586336706</v>
      </c>
      <c r="AA89" s="79">
        <v>0</v>
      </c>
      <c r="AB89" s="79">
        <v>175.75818829926033</v>
      </c>
      <c r="AC89" s="79">
        <v>0</v>
      </c>
      <c r="AD89" s="79">
        <v>644.89574731027278</v>
      </c>
      <c r="AE89" s="79">
        <v>0</v>
      </c>
      <c r="AF89" s="79">
        <v>0</v>
      </c>
      <c r="AG89" s="79">
        <v>205.81780631159802</v>
      </c>
      <c r="AH89" s="79">
        <v>31.285535610604676</v>
      </c>
      <c r="AI89" s="79">
        <v>0</v>
      </c>
      <c r="AJ89" s="79">
        <v>7.4916194972206398</v>
      </c>
      <c r="AK89" s="79">
        <v>1.1674954810865186</v>
      </c>
      <c r="AL89" s="79">
        <v>120.8524987050248</v>
      </c>
      <c r="AM89" s="79">
        <v>0</v>
      </c>
      <c r="AN89" s="79">
        <v>0</v>
      </c>
      <c r="AO89" s="79">
        <v>0</v>
      </c>
      <c r="AP89" s="79">
        <v>0</v>
      </c>
      <c r="AQ89" s="79">
        <v>0</v>
      </c>
      <c r="AR89" s="79">
        <v>0</v>
      </c>
      <c r="AS89" s="80">
        <v>10.002570602185161</v>
      </c>
      <c r="AT89" s="78">
        <v>892.86235440573978</v>
      </c>
      <c r="AU89" s="79">
        <v>0</v>
      </c>
      <c r="AV89" s="79">
        <v>0</v>
      </c>
      <c r="AW89" s="79">
        <v>0</v>
      </c>
      <c r="AX89" s="79">
        <v>11.636055984154437</v>
      </c>
      <c r="AY89" s="79">
        <v>0</v>
      </c>
      <c r="AZ89" s="79">
        <v>0</v>
      </c>
      <c r="BA89" s="79">
        <v>6.2137691591832382</v>
      </c>
      <c r="BB89" s="79">
        <v>0</v>
      </c>
      <c r="BC89" s="79">
        <v>0</v>
      </c>
      <c r="BD89" s="79">
        <v>0</v>
      </c>
      <c r="BE89" s="79">
        <v>0</v>
      </c>
      <c r="BF89" s="79">
        <v>0</v>
      </c>
      <c r="BG89" s="79">
        <v>0</v>
      </c>
      <c r="BH89" s="79">
        <v>0</v>
      </c>
      <c r="BI89" s="79">
        <v>0</v>
      </c>
      <c r="BJ89" s="79">
        <v>0</v>
      </c>
      <c r="BK89" s="79">
        <v>0</v>
      </c>
      <c r="BL89" s="79">
        <v>0</v>
      </c>
      <c r="BM89" s="80">
        <v>0</v>
      </c>
      <c r="BN89" s="78">
        <v>0</v>
      </c>
      <c r="BO89" s="79">
        <v>0</v>
      </c>
      <c r="BP89" s="79">
        <v>0</v>
      </c>
      <c r="BQ89" s="79">
        <v>0</v>
      </c>
      <c r="BR89" s="79">
        <v>0</v>
      </c>
      <c r="BS89" s="79">
        <v>0</v>
      </c>
      <c r="BT89" s="79">
        <v>0</v>
      </c>
      <c r="BU89" s="79">
        <v>0</v>
      </c>
      <c r="BV89" s="79">
        <v>0</v>
      </c>
      <c r="BW89" s="79">
        <v>0</v>
      </c>
      <c r="BX89" s="79">
        <v>0</v>
      </c>
      <c r="BY89" s="79">
        <v>0</v>
      </c>
      <c r="BZ89" s="79">
        <v>0</v>
      </c>
      <c r="CA89" s="79">
        <v>0</v>
      </c>
      <c r="CB89" s="79">
        <v>0</v>
      </c>
      <c r="CC89" s="79">
        <v>0</v>
      </c>
      <c r="CD89" s="79">
        <v>0</v>
      </c>
      <c r="CE89" s="79">
        <v>0</v>
      </c>
      <c r="CF89" s="79">
        <v>0</v>
      </c>
      <c r="CG89" s="80">
        <v>0</v>
      </c>
    </row>
    <row r="90" spans="2:85" x14ac:dyDescent="0.2">
      <c r="B90" s="75">
        <v>800</v>
      </c>
      <c r="C90" s="75">
        <v>816</v>
      </c>
      <c r="D90" s="76" t="s">
        <v>201</v>
      </c>
      <c r="E90" s="77">
        <f t="shared" si="11"/>
        <v>0</v>
      </c>
      <c r="F90" s="78">
        <f t="shared" ref="F90:U105" si="12">+SUMIFS($Z90:$CG90,$Z$1:$CG$1,F$1)</f>
        <v>0</v>
      </c>
      <c r="G90" s="79">
        <f t="shared" si="12"/>
        <v>0</v>
      </c>
      <c r="H90" s="79">
        <f t="shared" si="12"/>
        <v>0</v>
      </c>
      <c r="I90" s="79">
        <f t="shared" si="12"/>
        <v>0</v>
      </c>
      <c r="J90" s="79">
        <f t="shared" si="12"/>
        <v>0</v>
      </c>
      <c r="K90" s="79">
        <f t="shared" si="12"/>
        <v>0</v>
      </c>
      <c r="L90" s="79">
        <f t="shared" si="12"/>
        <v>0</v>
      </c>
      <c r="M90" s="79">
        <f t="shared" si="12"/>
        <v>0</v>
      </c>
      <c r="N90" s="79">
        <f t="shared" si="12"/>
        <v>0</v>
      </c>
      <c r="O90" s="79">
        <f t="shared" si="12"/>
        <v>0</v>
      </c>
      <c r="P90" s="79">
        <f t="shared" si="12"/>
        <v>0</v>
      </c>
      <c r="Q90" s="79">
        <f t="shared" si="12"/>
        <v>0</v>
      </c>
      <c r="R90" s="79">
        <f t="shared" si="12"/>
        <v>0</v>
      </c>
      <c r="S90" s="79">
        <f t="shared" si="12"/>
        <v>0</v>
      </c>
      <c r="T90" s="79">
        <f t="shared" si="12"/>
        <v>0</v>
      </c>
      <c r="U90" s="79">
        <f t="shared" si="12"/>
        <v>0</v>
      </c>
      <c r="V90" s="79">
        <f t="shared" ref="P90:AE105" si="13">+SUMIFS($Z90:$CG90,$Z$1:$CG$1,V$1)</f>
        <v>0</v>
      </c>
      <c r="W90" s="79">
        <f t="shared" si="13"/>
        <v>0</v>
      </c>
      <c r="X90" s="79">
        <f t="shared" si="13"/>
        <v>0</v>
      </c>
      <c r="Y90" s="80">
        <f t="shared" si="13"/>
        <v>0</v>
      </c>
      <c r="Z90" s="78">
        <v>0</v>
      </c>
      <c r="AA90" s="79">
        <v>0</v>
      </c>
      <c r="AB90" s="79">
        <v>0</v>
      </c>
      <c r="AC90" s="79">
        <v>0</v>
      </c>
      <c r="AD90" s="79">
        <v>0</v>
      </c>
      <c r="AE90" s="79">
        <v>0</v>
      </c>
      <c r="AF90" s="79">
        <v>0</v>
      </c>
      <c r="AG90" s="79">
        <v>0</v>
      </c>
      <c r="AH90" s="79">
        <v>0</v>
      </c>
      <c r="AI90" s="79">
        <v>0</v>
      </c>
      <c r="AJ90" s="79">
        <v>0</v>
      </c>
      <c r="AK90" s="79">
        <v>0</v>
      </c>
      <c r="AL90" s="79">
        <v>0</v>
      </c>
      <c r="AM90" s="79">
        <v>0</v>
      </c>
      <c r="AN90" s="79">
        <v>0</v>
      </c>
      <c r="AO90" s="79">
        <v>0</v>
      </c>
      <c r="AP90" s="79">
        <v>0</v>
      </c>
      <c r="AQ90" s="79">
        <v>0</v>
      </c>
      <c r="AR90" s="79">
        <v>0</v>
      </c>
      <c r="AS90" s="80">
        <v>0</v>
      </c>
      <c r="AT90" s="78">
        <v>0</v>
      </c>
      <c r="AU90" s="79">
        <v>0</v>
      </c>
      <c r="AV90" s="79">
        <v>0</v>
      </c>
      <c r="AW90" s="79">
        <v>0</v>
      </c>
      <c r="AX90" s="79">
        <v>0</v>
      </c>
      <c r="AY90" s="79">
        <v>0</v>
      </c>
      <c r="AZ90" s="79">
        <v>0</v>
      </c>
      <c r="BA90" s="79">
        <v>0</v>
      </c>
      <c r="BB90" s="79">
        <v>0</v>
      </c>
      <c r="BC90" s="79">
        <v>0</v>
      </c>
      <c r="BD90" s="79">
        <v>0</v>
      </c>
      <c r="BE90" s="79">
        <v>0</v>
      </c>
      <c r="BF90" s="79">
        <v>0</v>
      </c>
      <c r="BG90" s="79">
        <v>0</v>
      </c>
      <c r="BH90" s="79">
        <v>0</v>
      </c>
      <c r="BI90" s="79">
        <v>0</v>
      </c>
      <c r="BJ90" s="79">
        <v>0</v>
      </c>
      <c r="BK90" s="79">
        <v>0</v>
      </c>
      <c r="BL90" s="79">
        <v>0</v>
      </c>
      <c r="BM90" s="80">
        <v>0</v>
      </c>
      <c r="BN90" s="78">
        <v>0</v>
      </c>
      <c r="BO90" s="79">
        <v>0</v>
      </c>
      <c r="BP90" s="79">
        <v>0</v>
      </c>
      <c r="BQ90" s="79">
        <v>0</v>
      </c>
      <c r="BR90" s="79">
        <v>0</v>
      </c>
      <c r="BS90" s="79">
        <v>0</v>
      </c>
      <c r="BT90" s="79">
        <v>0</v>
      </c>
      <c r="BU90" s="79">
        <v>0</v>
      </c>
      <c r="BV90" s="79">
        <v>0</v>
      </c>
      <c r="BW90" s="79">
        <v>0</v>
      </c>
      <c r="BX90" s="79">
        <v>0</v>
      </c>
      <c r="BY90" s="79">
        <v>0</v>
      </c>
      <c r="BZ90" s="79">
        <v>0</v>
      </c>
      <c r="CA90" s="79">
        <v>0</v>
      </c>
      <c r="CB90" s="79">
        <v>0</v>
      </c>
      <c r="CC90" s="79">
        <v>0</v>
      </c>
      <c r="CD90" s="79">
        <v>0</v>
      </c>
      <c r="CE90" s="79">
        <v>0</v>
      </c>
      <c r="CF90" s="79">
        <v>0</v>
      </c>
      <c r="CG90" s="80">
        <v>0</v>
      </c>
    </row>
    <row r="91" spans="2:85" x14ac:dyDescent="0.2">
      <c r="B91" s="75">
        <v>800</v>
      </c>
      <c r="C91" s="75">
        <v>817</v>
      </c>
      <c r="D91" s="76" t="s">
        <v>202</v>
      </c>
      <c r="E91" s="77">
        <f t="shared" si="11"/>
        <v>8788.7899999999991</v>
      </c>
      <c r="F91" s="78">
        <f t="shared" si="12"/>
        <v>5179.6440735066972</v>
      </c>
      <c r="G91" s="79">
        <f t="shared" si="12"/>
        <v>0</v>
      </c>
      <c r="H91" s="79">
        <f t="shared" si="12"/>
        <v>2863.7635022686286</v>
      </c>
      <c r="I91" s="79">
        <f t="shared" si="12"/>
        <v>0</v>
      </c>
      <c r="J91" s="79">
        <f t="shared" si="12"/>
        <v>435.162405695583</v>
      </c>
      <c r="K91" s="79">
        <f t="shared" si="12"/>
        <v>0</v>
      </c>
      <c r="L91" s="79">
        <f t="shared" si="12"/>
        <v>0</v>
      </c>
      <c r="M91" s="79">
        <f t="shared" si="12"/>
        <v>136.90696159156451</v>
      </c>
      <c r="N91" s="79">
        <f t="shared" si="12"/>
        <v>31.745905777242825</v>
      </c>
      <c r="O91" s="79">
        <f t="shared" si="12"/>
        <v>0</v>
      </c>
      <c r="P91" s="79">
        <f t="shared" si="13"/>
        <v>7.60185951865585</v>
      </c>
      <c r="Q91" s="79">
        <f t="shared" si="13"/>
        <v>1.1846753080796324</v>
      </c>
      <c r="R91" s="79">
        <f t="shared" si="13"/>
        <v>122.63085678269857</v>
      </c>
      <c r="S91" s="79">
        <f t="shared" si="13"/>
        <v>0</v>
      </c>
      <c r="T91" s="79">
        <f t="shared" si="13"/>
        <v>0</v>
      </c>
      <c r="U91" s="79">
        <f t="shared" si="13"/>
        <v>0</v>
      </c>
      <c r="V91" s="79">
        <f t="shared" si="13"/>
        <v>0</v>
      </c>
      <c r="W91" s="79">
        <f t="shared" si="13"/>
        <v>0</v>
      </c>
      <c r="X91" s="79">
        <f t="shared" si="13"/>
        <v>0</v>
      </c>
      <c r="Y91" s="80">
        <f t="shared" si="13"/>
        <v>10.14975955084989</v>
      </c>
      <c r="Z91" s="78">
        <v>3308.1216343695464</v>
      </c>
      <c r="AA91" s="79">
        <v>0</v>
      </c>
      <c r="AB91" s="79">
        <v>2863.7635022686286</v>
      </c>
      <c r="AC91" s="79">
        <v>0</v>
      </c>
      <c r="AD91" s="79">
        <v>423.35512384209682</v>
      </c>
      <c r="AE91" s="79">
        <v>0</v>
      </c>
      <c r="AF91" s="79">
        <v>0</v>
      </c>
      <c r="AG91" s="79">
        <v>130.60175612204063</v>
      </c>
      <c r="AH91" s="79">
        <v>31.745905777242825</v>
      </c>
      <c r="AI91" s="79">
        <v>0</v>
      </c>
      <c r="AJ91" s="79">
        <v>7.60185951865585</v>
      </c>
      <c r="AK91" s="79">
        <v>1.1846753080796324</v>
      </c>
      <c r="AL91" s="79">
        <v>122.63085678269857</v>
      </c>
      <c r="AM91" s="79">
        <v>0</v>
      </c>
      <c r="AN91" s="79">
        <v>0</v>
      </c>
      <c r="AO91" s="79">
        <v>0</v>
      </c>
      <c r="AP91" s="79">
        <v>0</v>
      </c>
      <c r="AQ91" s="79">
        <v>0</v>
      </c>
      <c r="AR91" s="79">
        <v>0</v>
      </c>
      <c r="AS91" s="80">
        <v>10.14975955084989</v>
      </c>
      <c r="AT91" s="78">
        <v>1871.5224391371503</v>
      </c>
      <c r="AU91" s="79">
        <v>0</v>
      </c>
      <c r="AV91" s="79">
        <v>0</v>
      </c>
      <c r="AW91" s="79">
        <v>0</v>
      </c>
      <c r="AX91" s="79">
        <v>11.807281853486213</v>
      </c>
      <c r="AY91" s="79">
        <v>0</v>
      </c>
      <c r="AZ91" s="79">
        <v>0</v>
      </c>
      <c r="BA91" s="79">
        <v>6.3052054695238722</v>
      </c>
      <c r="BB91" s="79">
        <v>0</v>
      </c>
      <c r="BC91" s="79">
        <v>0</v>
      </c>
      <c r="BD91" s="79">
        <v>0</v>
      </c>
      <c r="BE91" s="79">
        <v>0</v>
      </c>
      <c r="BF91" s="79">
        <v>0</v>
      </c>
      <c r="BG91" s="79">
        <v>0</v>
      </c>
      <c r="BH91" s="79">
        <v>0</v>
      </c>
      <c r="BI91" s="79">
        <v>0</v>
      </c>
      <c r="BJ91" s="79">
        <v>0</v>
      </c>
      <c r="BK91" s="79">
        <v>0</v>
      </c>
      <c r="BL91" s="79">
        <v>0</v>
      </c>
      <c r="BM91" s="80">
        <v>0</v>
      </c>
      <c r="BN91" s="78">
        <v>0</v>
      </c>
      <c r="BO91" s="79">
        <v>0</v>
      </c>
      <c r="BP91" s="79">
        <v>0</v>
      </c>
      <c r="BQ91" s="79">
        <v>0</v>
      </c>
      <c r="BR91" s="79">
        <v>0</v>
      </c>
      <c r="BS91" s="79">
        <v>0</v>
      </c>
      <c r="BT91" s="79">
        <v>0</v>
      </c>
      <c r="BU91" s="79">
        <v>0</v>
      </c>
      <c r="BV91" s="79">
        <v>0</v>
      </c>
      <c r="BW91" s="79">
        <v>0</v>
      </c>
      <c r="BX91" s="79">
        <v>0</v>
      </c>
      <c r="BY91" s="79">
        <v>0</v>
      </c>
      <c r="BZ91" s="79">
        <v>0</v>
      </c>
      <c r="CA91" s="79">
        <v>0</v>
      </c>
      <c r="CB91" s="79">
        <v>0</v>
      </c>
      <c r="CC91" s="79">
        <v>0</v>
      </c>
      <c r="CD91" s="79">
        <v>0</v>
      </c>
      <c r="CE91" s="79">
        <v>0</v>
      </c>
      <c r="CF91" s="79">
        <v>0</v>
      </c>
      <c r="CG91" s="80">
        <v>0</v>
      </c>
    </row>
    <row r="92" spans="2:85" x14ac:dyDescent="0.2">
      <c r="B92" s="75">
        <v>800</v>
      </c>
      <c r="C92" s="75">
        <v>818</v>
      </c>
      <c r="D92" s="76" t="s">
        <v>203</v>
      </c>
      <c r="E92" s="77">
        <f t="shared" si="11"/>
        <v>9310.380000000001</v>
      </c>
      <c r="F92" s="78">
        <f t="shared" si="12"/>
        <v>4544.3813976833471</v>
      </c>
      <c r="G92" s="79">
        <f t="shared" si="12"/>
        <v>0</v>
      </c>
      <c r="H92" s="79">
        <f t="shared" si="12"/>
        <v>172.30719983428935</v>
      </c>
      <c r="I92" s="79">
        <f t="shared" si="12"/>
        <v>0</v>
      </c>
      <c r="J92" s="79">
        <f t="shared" si="12"/>
        <v>3756.1344019279322</v>
      </c>
      <c r="K92" s="79">
        <f t="shared" si="12"/>
        <v>0</v>
      </c>
      <c r="L92" s="79">
        <f t="shared" si="12"/>
        <v>0</v>
      </c>
      <c r="M92" s="79">
        <f t="shared" si="12"/>
        <v>199.4365633179234</v>
      </c>
      <c r="N92" s="79">
        <f t="shared" si="12"/>
        <v>46.245233069419172</v>
      </c>
      <c r="O92" s="79">
        <f t="shared" si="12"/>
        <v>0</v>
      </c>
      <c r="P92" s="79">
        <f t="shared" si="13"/>
        <v>11.073861545107722</v>
      </c>
      <c r="Q92" s="79">
        <f t="shared" si="13"/>
        <v>1.7257527984286343</v>
      </c>
      <c r="R92" s="79">
        <f t="shared" si="13"/>
        <v>564.29012427970474</v>
      </c>
      <c r="S92" s="79">
        <f t="shared" si="13"/>
        <v>0</v>
      </c>
      <c r="T92" s="79">
        <f t="shared" si="13"/>
        <v>0</v>
      </c>
      <c r="U92" s="79">
        <f t="shared" si="13"/>
        <v>0</v>
      </c>
      <c r="V92" s="79">
        <f t="shared" si="13"/>
        <v>0</v>
      </c>
      <c r="W92" s="79">
        <f t="shared" si="13"/>
        <v>0</v>
      </c>
      <c r="X92" s="79">
        <f t="shared" si="13"/>
        <v>0</v>
      </c>
      <c r="Y92" s="80">
        <f t="shared" si="13"/>
        <v>14.785465543846344</v>
      </c>
      <c r="Z92" s="78">
        <v>4108.2980804766848</v>
      </c>
      <c r="AA92" s="79">
        <v>0</v>
      </c>
      <c r="AB92" s="79">
        <v>172.30719983428935</v>
      </c>
      <c r="AC92" s="79">
        <v>0</v>
      </c>
      <c r="AD92" s="79">
        <v>3134.8643728891575</v>
      </c>
      <c r="AE92" s="79">
        <v>0</v>
      </c>
      <c r="AF92" s="79">
        <v>0</v>
      </c>
      <c r="AG92" s="79">
        <v>190.25157743235033</v>
      </c>
      <c r="AH92" s="79">
        <v>46.245233069419172</v>
      </c>
      <c r="AI92" s="79">
        <v>0</v>
      </c>
      <c r="AJ92" s="79">
        <v>11.073861545107722</v>
      </c>
      <c r="AK92" s="79">
        <v>1.7257527984286343</v>
      </c>
      <c r="AL92" s="79">
        <v>564.29012427970474</v>
      </c>
      <c r="AM92" s="79">
        <v>0</v>
      </c>
      <c r="AN92" s="79">
        <v>0</v>
      </c>
      <c r="AO92" s="79">
        <v>0</v>
      </c>
      <c r="AP92" s="79">
        <v>0</v>
      </c>
      <c r="AQ92" s="79">
        <v>0</v>
      </c>
      <c r="AR92" s="79">
        <v>0</v>
      </c>
      <c r="AS92" s="80">
        <v>14.785465543846344</v>
      </c>
      <c r="AT92" s="78">
        <v>436.08331720666217</v>
      </c>
      <c r="AU92" s="79">
        <v>0</v>
      </c>
      <c r="AV92" s="79">
        <v>0</v>
      </c>
      <c r="AW92" s="79">
        <v>0</v>
      </c>
      <c r="AX92" s="79">
        <v>621.27002903877496</v>
      </c>
      <c r="AY92" s="79">
        <v>0</v>
      </c>
      <c r="AZ92" s="79">
        <v>0</v>
      </c>
      <c r="BA92" s="79">
        <v>9.1849858855730719</v>
      </c>
      <c r="BB92" s="79">
        <v>0</v>
      </c>
      <c r="BC92" s="79">
        <v>0</v>
      </c>
      <c r="BD92" s="79">
        <v>0</v>
      </c>
      <c r="BE92" s="79">
        <v>0</v>
      </c>
      <c r="BF92" s="79">
        <v>0</v>
      </c>
      <c r="BG92" s="79">
        <v>0</v>
      </c>
      <c r="BH92" s="79">
        <v>0</v>
      </c>
      <c r="BI92" s="79">
        <v>0</v>
      </c>
      <c r="BJ92" s="79">
        <v>0</v>
      </c>
      <c r="BK92" s="79">
        <v>0</v>
      </c>
      <c r="BL92" s="79">
        <v>0</v>
      </c>
      <c r="BM92" s="80">
        <v>0</v>
      </c>
      <c r="BN92" s="78">
        <v>0</v>
      </c>
      <c r="BO92" s="79">
        <v>0</v>
      </c>
      <c r="BP92" s="79">
        <v>0</v>
      </c>
      <c r="BQ92" s="79">
        <v>0</v>
      </c>
      <c r="BR92" s="79">
        <v>0</v>
      </c>
      <c r="BS92" s="79">
        <v>0</v>
      </c>
      <c r="BT92" s="79">
        <v>0</v>
      </c>
      <c r="BU92" s="79">
        <v>0</v>
      </c>
      <c r="BV92" s="79">
        <v>0</v>
      </c>
      <c r="BW92" s="79">
        <v>0</v>
      </c>
      <c r="BX92" s="79">
        <v>0</v>
      </c>
      <c r="BY92" s="79">
        <v>0</v>
      </c>
      <c r="BZ92" s="79">
        <v>0</v>
      </c>
      <c r="CA92" s="79">
        <v>0</v>
      </c>
      <c r="CB92" s="79">
        <v>0</v>
      </c>
      <c r="CC92" s="79">
        <v>0</v>
      </c>
      <c r="CD92" s="79">
        <v>0</v>
      </c>
      <c r="CE92" s="79">
        <v>0</v>
      </c>
      <c r="CF92" s="79">
        <v>0</v>
      </c>
      <c r="CG92" s="80">
        <v>0</v>
      </c>
    </row>
    <row r="93" spans="2:85" x14ac:dyDescent="0.2">
      <c r="B93" s="75">
        <v>800</v>
      </c>
      <c r="C93" s="75">
        <v>819</v>
      </c>
      <c r="D93" s="76" t="s">
        <v>204</v>
      </c>
      <c r="E93" s="77">
        <f t="shared" si="11"/>
        <v>12803.599999999999</v>
      </c>
      <c r="F93" s="78">
        <f t="shared" si="12"/>
        <v>6494.2720343606434</v>
      </c>
      <c r="G93" s="79">
        <f t="shared" si="12"/>
        <v>0</v>
      </c>
      <c r="H93" s="79">
        <f t="shared" si="12"/>
        <v>184.16879875675781</v>
      </c>
      <c r="I93" s="79">
        <f t="shared" si="12"/>
        <v>0</v>
      </c>
      <c r="J93" s="79">
        <f t="shared" si="12"/>
        <v>4707.7029637180194</v>
      </c>
      <c r="K93" s="79">
        <f t="shared" si="12"/>
        <v>0</v>
      </c>
      <c r="L93" s="79">
        <f t="shared" si="12"/>
        <v>0</v>
      </c>
      <c r="M93" s="79">
        <f t="shared" si="12"/>
        <v>213.16574310163389</v>
      </c>
      <c r="N93" s="79">
        <f t="shared" si="12"/>
        <v>49.428747207383616</v>
      </c>
      <c r="O93" s="79">
        <f t="shared" si="12"/>
        <v>0</v>
      </c>
      <c r="P93" s="79">
        <f t="shared" si="13"/>
        <v>11.836184328469876</v>
      </c>
      <c r="Q93" s="79">
        <f t="shared" si="13"/>
        <v>1.8445533334844795</v>
      </c>
      <c r="R93" s="79">
        <f t="shared" si="13"/>
        <v>1125.3776806656456</v>
      </c>
      <c r="S93" s="79">
        <f t="shared" si="13"/>
        <v>0</v>
      </c>
      <c r="T93" s="79">
        <f t="shared" si="13"/>
        <v>0</v>
      </c>
      <c r="U93" s="79">
        <f t="shared" si="13"/>
        <v>0</v>
      </c>
      <c r="V93" s="79">
        <f t="shared" si="13"/>
        <v>0</v>
      </c>
      <c r="W93" s="79">
        <f t="shared" si="13"/>
        <v>0</v>
      </c>
      <c r="X93" s="79">
        <f t="shared" si="13"/>
        <v>0</v>
      </c>
      <c r="Y93" s="80">
        <f t="shared" si="13"/>
        <v>15.803294527961619</v>
      </c>
      <c r="Z93" s="78">
        <v>5671.7031227803118</v>
      </c>
      <c r="AA93" s="79">
        <v>0</v>
      </c>
      <c r="AB93" s="79">
        <v>184.16879875675781</v>
      </c>
      <c r="AC93" s="79">
        <v>0</v>
      </c>
      <c r="AD93" s="79">
        <v>3274.1188875465132</v>
      </c>
      <c r="AE93" s="79">
        <v>0</v>
      </c>
      <c r="AF93" s="79">
        <v>0</v>
      </c>
      <c r="AG93" s="79">
        <v>203.34846431832946</v>
      </c>
      <c r="AH93" s="79">
        <v>49.428747207383616</v>
      </c>
      <c r="AI93" s="79">
        <v>0</v>
      </c>
      <c r="AJ93" s="79">
        <v>11.836184328469876</v>
      </c>
      <c r="AK93" s="79">
        <v>1.8445533334844795</v>
      </c>
      <c r="AL93" s="79">
        <v>1125.3776806656456</v>
      </c>
      <c r="AM93" s="79">
        <v>0</v>
      </c>
      <c r="AN93" s="79">
        <v>0</v>
      </c>
      <c r="AO93" s="79">
        <v>0</v>
      </c>
      <c r="AP93" s="79">
        <v>0</v>
      </c>
      <c r="AQ93" s="79">
        <v>0</v>
      </c>
      <c r="AR93" s="79">
        <v>0</v>
      </c>
      <c r="AS93" s="80">
        <v>15.803294527961619</v>
      </c>
      <c r="AT93" s="78">
        <v>822.56891158033159</v>
      </c>
      <c r="AU93" s="79">
        <v>0</v>
      </c>
      <c r="AV93" s="79">
        <v>0</v>
      </c>
      <c r="AW93" s="79">
        <v>0</v>
      </c>
      <c r="AX93" s="79">
        <v>1433.5840761715065</v>
      </c>
      <c r="AY93" s="79">
        <v>0</v>
      </c>
      <c r="AZ93" s="79">
        <v>0</v>
      </c>
      <c r="BA93" s="79">
        <v>9.8172787833044435</v>
      </c>
      <c r="BB93" s="79">
        <v>0</v>
      </c>
      <c r="BC93" s="79">
        <v>0</v>
      </c>
      <c r="BD93" s="79">
        <v>0</v>
      </c>
      <c r="BE93" s="79">
        <v>0</v>
      </c>
      <c r="BF93" s="79">
        <v>0</v>
      </c>
      <c r="BG93" s="79">
        <v>0</v>
      </c>
      <c r="BH93" s="79">
        <v>0</v>
      </c>
      <c r="BI93" s="79">
        <v>0</v>
      </c>
      <c r="BJ93" s="79">
        <v>0</v>
      </c>
      <c r="BK93" s="79">
        <v>0</v>
      </c>
      <c r="BL93" s="79">
        <v>0</v>
      </c>
      <c r="BM93" s="80">
        <v>0</v>
      </c>
      <c r="BN93" s="78">
        <v>0</v>
      </c>
      <c r="BO93" s="79">
        <v>0</v>
      </c>
      <c r="BP93" s="79">
        <v>0</v>
      </c>
      <c r="BQ93" s="79">
        <v>0</v>
      </c>
      <c r="BR93" s="79">
        <v>0</v>
      </c>
      <c r="BS93" s="79">
        <v>0</v>
      </c>
      <c r="BT93" s="79">
        <v>0</v>
      </c>
      <c r="BU93" s="79">
        <v>0</v>
      </c>
      <c r="BV93" s="79">
        <v>0</v>
      </c>
      <c r="BW93" s="79">
        <v>0</v>
      </c>
      <c r="BX93" s="79">
        <v>0</v>
      </c>
      <c r="BY93" s="79">
        <v>0</v>
      </c>
      <c r="BZ93" s="79">
        <v>0</v>
      </c>
      <c r="CA93" s="79">
        <v>0</v>
      </c>
      <c r="CB93" s="79">
        <v>0</v>
      </c>
      <c r="CC93" s="79">
        <v>0</v>
      </c>
      <c r="CD93" s="79">
        <v>0</v>
      </c>
      <c r="CE93" s="79">
        <v>0</v>
      </c>
      <c r="CF93" s="79">
        <v>0</v>
      </c>
      <c r="CG93" s="80">
        <v>0</v>
      </c>
    </row>
    <row r="94" spans="2:85" x14ac:dyDescent="0.2">
      <c r="B94" s="75">
        <v>800</v>
      </c>
      <c r="C94" s="75">
        <v>820</v>
      </c>
      <c r="D94" s="76" t="s">
        <v>205</v>
      </c>
      <c r="E94" s="77">
        <f t="shared" si="11"/>
        <v>0</v>
      </c>
      <c r="F94" s="78">
        <f t="shared" si="12"/>
        <v>0</v>
      </c>
      <c r="G94" s="79">
        <f t="shared" si="12"/>
        <v>0</v>
      </c>
      <c r="H94" s="79">
        <f t="shared" si="12"/>
        <v>0</v>
      </c>
      <c r="I94" s="79">
        <f t="shared" si="12"/>
        <v>0</v>
      </c>
      <c r="J94" s="79">
        <f t="shared" si="12"/>
        <v>0</v>
      </c>
      <c r="K94" s="79">
        <f t="shared" si="12"/>
        <v>0</v>
      </c>
      <c r="L94" s="79">
        <f t="shared" si="12"/>
        <v>0</v>
      </c>
      <c r="M94" s="79">
        <f t="shared" si="12"/>
        <v>0</v>
      </c>
      <c r="N94" s="79">
        <f t="shared" si="12"/>
        <v>0</v>
      </c>
      <c r="O94" s="79">
        <f t="shared" si="12"/>
        <v>0</v>
      </c>
      <c r="P94" s="79">
        <f t="shared" si="13"/>
        <v>0</v>
      </c>
      <c r="Q94" s="79">
        <f t="shared" si="13"/>
        <v>0</v>
      </c>
      <c r="R94" s="79">
        <f t="shared" si="13"/>
        <v>0</v>
      </c>
      <c r="S94" s="79">
        <f t="shared" si="13"/>
        <v>0</v>
      </c>
      <c r="T94" s="79">
        <f t="shared" si="13"/>
        <v>0</v>
      </c>
      <c r="U94" s="79">
        <f t="shared" si="13"/>
        <v>0</v>
      </c>
      <c r="V94" s="79">
        <f t="shared" si="13"/>
        <v>0</v>
      </c>
      <c r="W94" s="79">
        <f t="shared" si="13"/>
        <v>0</v>
      </c>
      <c r="X94" s="79">
        <f t="shared" si="13"/>
        <v>0</v>
      </c>
      <c r="Y94" s="80">
        <f t="shared" si="13"/>
        <v>0</v>
      </c>
      <c r="Z94" s="78">
        <v>0</v>
      </c>
      <c r="AA94" s="79">
        <v>0</v>
      </c>
      <c r="AB94" s="79">
        <v>0</v>
      </c>
      <c r="AC94" s="79">
        <v>0</v>
      </c>
      <c r="AD94" s="79">
        <v>0</v>
      </c>
      <c r="AE94" s="79">
        <v>0</v>
      </c>
      <c r="AF94" s="79">
        <v>0</v>
      </c>
      <c r="AG94" s="79">
        <v>0</v>
      </c>
      <c r="AH94" s="79">
        <v>0</v>
      </c>
      <c r="AI94" s="79">
        <v>0</v>
      </c>
      <c r="AJ94" s="79">
        <v>0</v>
      </c>
      <c r="AK94" s="79">
        <v>0</v>
      </c>
      <c r="AL94" s="79">
        <v>0</v>
      </c>
      <c r="AM94" s="79">
        <v>0</v>
      </c>
      <c r="AN94" s="79">
        <v>0</v>
      </c>
      <c r="AO94" s="79">
        <v>0</v>
      </c>
      <c r="AP94" s="79">
        <v>0</v>
      </c>
      <c r="AQ94" s="79">
        <v>0</v>
      </c>
      <c r="AR94" s="79">
        <v>0</v>
      </c>
      <c r="AS94" s="80">
        <v>0</v>
      </c>
      <c r="AT94" s="78">
        <v>0</v>
      </c>
      <c r="AU94" s="79">
        <v>0</v>
      </c>
      <c r="AV94" s="79">
        <v>0</v>
      </c>
      <c r="AW94" s="79">
        <v>0</v>
      </c>
      <c r="AX94" s="79">
        <v>0</v>
      </c>
      <c r="AY94" s="79">
        <v>0</v>
      </c>
      <c r="AZ94" s="79">
        <v>0</v>
      </c>
      <c r="BA94" s="79">
        <v>0</v>
      </c>
      <c r="BB94" s="79">
        <v>0</v>
      </c>
      <c r="BC94" s="79">
        <v>0</v>
      </c>
      <c r="BD94" s="79">
        <v>0</v>
      </c>
      <c r="BE94" s="79">
        <v>0</v>
      </c>
      <c r="BF94" s="79">
        <v>0</v>
      </c>
      <c r="BG94" s="79">
        <v>0</v>
      </c>
      <c r="BH94" s="79">
        <v>0</v>
      </c>
      <c r="BI94" s="79">
        <v>0</v>
      </c>
      <c r="BJ94" s="79">
        <v>0</v>
      </c>
      <c r="BK94" s="79">
        <v>0</v>
      </c>
      <c r="BL94" s="79">
        <v>0</v>
      </c>
      <c r="BM94" s="80">
        <v>0</v>
      </c>
      <c r="BN94" s="78">
        <v>0</v>
      </c>
      <c r="BO94" s="79">
        <v>0</v>
      </c>
      <c r="BP94" s="79">
        <v>0</v>
      </c>
      <c r="BQ94" s="79">
        <v>0</v>
      </c>
      <c r="BR94" s="79">
        <v>0</v>
      </c>
      <c r="BS94" s="79">
        <v>0</v>
      </c>
      <c r="BT94" s="79">
        <v>0</v>
      </c>
      <c r="BU94" s="79">
        <v>0</v>
      </c>
      <c r="BV94" s="79">
        <v>0</v>
      </c>
      <c r="BW94" s="79">
        <v>0</v>
      </c>
      <c r="BX94" s="79">
        <v>0</v>
      </c>
      <c r="BY94" s="79">
        <v>0</v>
      </c>
      <c r="BZ94" s="79">
        <v>0</v>
      </c>
      <c r="CA94" s="79">
        <v>0</v>
      </c>
      <c r="CB94" s="79">
        <v>0</v>
      </c>
      <c r="CC94" s="79">
        <v>0</v>
      </c>
      <c r="CD94" s="79">
        <v>0</v>
      </c>
      <c r="CE94" s="79">
        <v>0</v>
      </c>
      <c r="CF94" s="79">
        <v>0</v>
      </c>
      <c r="CG94" s="80">
        <v>0</v>
      </c>
    </row>
    <row r="95" spans="2:85" x14ac:dyDescent="0.2">
      <c r="B95" s="75">
        <v>800</v>
      </c>
      <c r="C95" s="75">
        <v>821</v>
      </c>
      <c r="D95" s="76" t="s">
        <v>206</v>
      </c>
      <c r="E95" s="77">
        <f t="shared" si="11"/>
        <v>1847.3</v>
      </c>
      <c r="F95" s="78">
        <f t="shared" si="12"/>
        <v>0</v>
      </c>
      <c r="G95" s="79">
        <f t="shared" si="12"/>
        <v>0</v>
      </c>
      <c r="H95" s="79">
        <f t="shared" si="12"/>
        <v>0</v>
      </c>
      <c r="I95" s="79">
        <f t="shared" si="12"/>
        <v>0</v>
      </c>
      <c r="J95" s="79">
        <f t="shared" si="12"/>
        <v>0</v>
      </c>
      <c r="K95" s="79">
        <f t="shared" si="12"/>
        <v>0</v>
      </c>
      <c r="L95" s="79">
        <f t="shared" si="12"/>
        <v>0</v>
      </c>
      <c r="M95" s="79">
        <f t="shared" si="12"/>
        <v>0</v>
      </c>
      <c r="N95" s="79">
        <f t="shared" si="12"/>
        <v>0</v>
      </c>
      <c r="O95" s="79">
        <f t="shared" si="12"/>
        <v>0</v>
      </c>
      <c r="P95" s="79">
        <f t="shared" si="13"/>
        <v>1847.3</v>
      </c>
      <c r="Q95" s="79">
        <f t="shared" si="13"/>
        <v>0</v>
      </c>
      <c r="R95" s="79">
        <f t="shared" si="13"/>
        <v>0</v>
      </c>
      <c r="S95" s="79">
        <f t="shared" si="13"/>
        <v>0</v>
      </c>
      <c r="T95" s="79">
        <f t="shared" si="13"/>
        <v>0</v>
      </c>
      <c r="U95" s="79">
        <f t="shared" si="13"/>
        <v>0</v>
      </c>
      <c r="V95" s="79">
        <f t="shared" si="13"/>
        <v>0</v>
      </c>
      <c r="W95" s="79">
        <f t="shared" si="13"/>
        <v>0</v>
      </c>
      <c r="X95" s="79">
        <f t="shared" si="13"/>
        <v>0</v>
      </c>
      <c r="Y95" s="80">
        <f t="shared" si="13"/>
        <v>0</v>
      </c>
      <c r="Z95" s="78">
        <v>0</v>
      </c>
      <c r="AA95" s="79">
        <v>0</v>
      </c>
      <c r="AB95" s="79">
        <v>0</v>
      </c>
      <c r="AC95" s="79">
        <v>0</v>
      </c>
      <c r="AD95" s="79">
        <v>0</v>
      </c>
      <c r="AE95" s="79">
        <v>0</v>
      </c>
      <c r="AF95" s="79">
        <v>0</v>
      </c>
      <c r="AG95" s="79">
        <v>0</v>
      </c>
      <c r="AH95" s="79">
        <v>0</v>
      </c>
      <c r="AI95" s="79">
        <v>0</v>
      </c>
      <c r="AJ95" s="79">
        <v>1847.3</v>
      </c>
      <c r="AK95" s="79">
        <v>0</v>
      </c>
      <c r="AL95" s="79">
        <v>0</v>
      </c>
      <c r="AM95" s="79">
        <v>0</v>
      </c>
      <c r="AN95" s="79">
        <v>0</v>
      </c>
      <c r="AO95" s="79">
        <v>0</v>
      </c>
      <c r="AP95" s="79">
        <v>0</v>
      </c>
      <c r="AQ95" s="79">
        <v>0</v>
      </c>
      <c r="AR95" s="79">
        <v>0</v>
      </c>
      <c r="AS95" s="80">
        <v>0</v>
      </c>
      <c r="AT95" s="78">
        <v>0</v>
      </c>
      <c r="AU95" s="79">
        <v>0</v>
      </c>
      <c r="AV95" s="79">
        <v>0</v>
      </c>
      <c r="AW95" s="79">
        <v>0</v>
      </c>
      <c r="AX95" s="79">
        <v>0</v>
      </c>
      <c r="AY95" s="79">
        <v>0</v>
      </c>
      <c r="AZ95" s="79">
        <v>0</v>
      </c>
      <c r="BA95" s="79">
        <v>0</v>
      </c>
      <c r="BB95" s="79">
        <v>0</v>
      </c>
      <c r="BC95" s="79">
        <v>0</v>
      </c>
      <c r="BD95" s="79">
        <v>0</v>
      </c>
      <c r="BE95" s="79">
        <v>0</v>
      </c>
      <c r="BF95" s="79">
        <v>0</v>
      </c>
      <c r="BG95" s="79">
        <v>0</v>
      </c>
      <c r="BH95" s="79">
        <v>0</v>
      </c>
      <c r="BI95" s="79">
        <v>0</v>
      </c>
      <c r="BJ95" s="79">
        <v>0</v>
      </c>
      <c r="BK95" s="79">
        <v>0</v>
      </c>
      <c r="BL95" s="79">
        <v>0</v>
      </c>
      <c r="BM95" s="80">
        <v>0</v>
      </c>
      <c r="BN95" s="78">
        <v>0</v>
      </c>
      <c r="BO95" s="79">
        <v>0</v>
      </c>
      <c r="BP95" s="79">
        <v>0</v>
      </c>
      <c r="BQ95" s="79">
        <v>0</v>
      </c>
      <c r="BR95" s="79">
        <v>0</v>
      </c>
      <c r="BS95" s="79">
        <v>0</v>
      </c>
      <c r="BT95" s="79">
        <v>0</v>
      </c>
      <c r="BU95" s="79">
        <v>0</v>
      </c>
      <c r="BV95" s="79">
        <v>0</v>
      </c>
      <c r="BW95" s="79">
        <v>0</v>
      </c>
      <c r="BX95" s="79">
        <v>0</v>
      </c>
      <c r="BY95" s="79">
        <v>0</v>
      </c>
      <c r="BZ95" s="79">
        <v>0</v>
      </c>
      <c r="CA95" s="79">
        <v>0</v>
      </c>
      <c r="CB95" s="79">
        <v>0</v>
      </c>
      <c r="CC95" s="79">
        <v>0</v>
      </c>
      <c r="CD95" s="79">
        <v>0</v>
      </c>
      <c r="CE95" s="79">
        <v>0</v>
      </c>
      <c r="CF95" s="79">
        <v>0</v>
      </c>
      <c r="CG95" s="80">
        <v>0</v>
      </c>
    </row>
    <row r="96" spans="2:85" x14ac:dyDescent="0.2">
      <c r="B96" s="75">
        <v>800</v>
      </c>
      <c r="C96" s="75">
        <v>822</v>
      </c>
      <c r="D96" s="76" t="s">
        <v>207</v>
      </c>
      <c r="E96" s="77">
        <f t="shared" si="11"/>
        <v>1855.08</v>
      </c>
      <c r="F96" s="78">
        <f t="shared" si="12"/>
        <v>1265.6400000000001</v>
      </c>
      <c r="G96" s="79">
        <f t="shared" si="12"/>
        <v>0</v>
      </c>
      <c r="H96" s="79">
        <f t="shared" si="12"/>
        <v>483.59</v>
      </c>
      <c r="I96" s="79">
        <f t="shared" si="12"/>
        <v>0</v>
      </c>
      <c r="J96" s="79">
        <f t="shared" si="12"/>
        <v>105.85</v>
      </c>
      <c r="K96" s="79">
        <f t="shared" si="12"/>
        <v>0</v>
      </c>
      <c r="L96" s="79">
        <f t="shared" si="12"/>
        <v>0</v>
      </c>
      <c r="M96" s="79">
        <f t="shared" si="12"/>
        <v>0</v>
      </c>
      <c r="N96" s="79">
        <f t="shared" si="12"/>
        <v>0</v>
      </c>
      <c r="O96" s="79">
        <f t="shared" si="12"/>
        <v>0</v>
      </c>
      <c r="P96" s="79">
        <f t="shared" si="13"/>
        <v>0</v>
      </c>
      <c r="Q96" s="79">
        <f t="shared" si="13"/>
        <v>0</v>
      </c>
      <c r="R96" s="79">
        <f t="shared" si="13"/>
        <v>0</v>
      </c>
      <c r="S96" s="79">
        <f t="shared" si="13"/>
        <v>0</v>
      </c>
      <c r="T96" s="79">
        <f t="shared" si="13"/>
        <v>0</v>
      </c>
      <c r="U96" s="79">
        <f t="shared" si="13"/>
        <v>0</v>
      </c>
      <c r="V96" s="79">
        <f t="shared" si="13"/>
        <v>0</v>
      </c>
      <c r="W96" s="79">
        <f t="shared" si="13"/>
        <v>0</v>
      </c>
      <c r="X96" s="79">
        <f t="shared" si="13"/>
        <v>0</v>
      </c>
      <c r="Y96" s="80">
        <f t="shared" si="13"/>
        <v>0</v>
      </c>
      <c r="Z96" s="78">
        <v>1154.71</v>
      </c>
      <c r="AA96" s="79">
        <v>0</v>
      </c>
      <c r="AB96" s="79">
        <v>483.59</v>
      </c>
      <c r="AC96" s="79">
        <v>0</v>
      </c>
      <c r="AD96" s="79">
        <v>105.85</v>
      </c>
      <c r="AE96" s="79">
        <v>0</v>
      </c>
      <c r="AF96" s="79">
        <v>0</v>
      </c>
      <c r="AG96" s="79">
        <v>0</v>
      </c>
      <c r="AH96" s="79">
        <v>0</v>
      </c>
      <c r="AI96" s="79">
        <v>0</v>
      </c>
      <c r="AJ96" s="79">
        <v>0</v>
      </c>
      <c r="AK96" s="79">
        <v>0</v>
      </c>
      <c r="AL96" s="79">
        <v>0</v>
      </c>
      <c r="AM96" s="79">
        <v>0</v>
      </c>
      <c r="AN96" s="79">
        <v>0</v>
      </c>
      <c r="AO96" s="79">
        <v>0</v>
      </c>
      <c r="AP96" s="79">
        <v>0</v>
      </c>
      <c r="AQ96" s="79">
        <v>0</v>
      </c>
      <c r="AR96" s="79">
        <v>0</v>
      </c>
      <c r="AS96" s="80">
        <v>0</v>
      </c>
      <c r="AT96" s="78">
        <v>110.93</v>
      </c>
      <c r="AU96" s="79">
        <v>0</v>
      </c>
      <c r="AV96" s="79">
        <v>0</v>
      </c>
      <c r="AW96" s="79">
        <v>0</v>
      </c>
      <c r="AX96" s="79">
        <v>0</v>
      </c>
      <c r="AY96" s="79">
        <v>0</v>
      </c>
      <c r="AZ96" s="79">
        <v>0</v>
      </c>
      <c r="BA96" s="79">
        <v>0</v>
      </c>
      <c r="BB96" s="79">
        <v>0</v>
      </c>
      <c r="BC96" s="79">
        <v>0</v>
      </c>
      <c r="BD96" s="79">
        <v>0</v>
      </c>
      <c r="BE96" s="79">
        <v>0</v>
      </c>
      <c r="BF96" s="79">
        <v>0</v>
      </c>
      <c r="BG96" s="79">
        <v>0</v>
      </c>
      <c r="BH96" s="79">
        <v>0</v>
      </c>
      <c r="BI96" s="79">
        <v>0</v>
      </c>
      <c r="BJ96" s="79">
        <v>0</v>
      </c>
      <c r="BK96" s="79">
        <v>0</v>
      </c>
      <c r="BL96" s="79">
        <v>0</v>
      </c>
      <c r="BM96" s="80">
        <v>0</v>
      </c>
      <c r="BN96" s="78">
        <v>0</v>
      </c>
      <c r="BO96" s="79">
        <v>0</v>
      </c>
      <c r="BP96" s="79">
        <v>0</v>
      </c>
      <c r="BQ96" s="79">
        <v>0</v>
      </c>
      <c r="BR96" s="79">
        <v>0</v>
      </c>
      <c r="BS96" s="79">
        <v>0</v>
      </c>
      <c r="BT96" s="79">
        <v>0</v>
      </c>
      <c r="BU96" s="79">
        <v>0</v>
      </c>
      <c r="BV96" s="79">
        <v>0</v>
      </c>
      <c r="BW96" s="79">
        <v>0</v>
      </c>
      <c r="BX96" s="79">
        <v>0</v>
      </c>
      <c r="BY96" s="79">
        <v>0</v>
      </c>
      <c r="BZ96" s="79">
        <v>0</v>
      </c>
      <c r="CA96" s="79">
        <v>0</v>
      </c>
      <c r="CB96" s="79">
        <v>0</v>
      </c>
      <c r="CC96" s="79">
        <v>0</v>
      </c>
      <c r="CD96" s="79">
        <v>0</v>
      </c>
      <c r="CE96" s="79">
        <v>0</v>
      </c>
      <c r="CF96" s="79">
        <v>0</v>
      </c>
      <c r="CG96" s="80">
        <v>0</v>
      </c>
    </row>
    <row r="97" spans="2:85" x14ac:dyDescent="0.2">
      <c r="B97" s="66">
        <v>900</v>
      </c>
      <c r="C97" s="66">
        <v>900</v>
      </c>
      <c r="D97" s="67" t="s">
        <v>208</v>
      </c>
      <c r="E97" s="68">
        <f t="shared" si="11"/>
        <v>0</v>
      </c>
      <c r="F97" s="81">
        <f t="shared" si="12"/>
        <v>0</v>
      </c>
      <c r="G97" s="82">
        <f t="shared" si="12"/>
        <v>0</v>
      </c>
      <c r="H97" s="82">
        <f t="shared" si="12"/>
        <v>0</v>
      </c>
      <c r="I97" s="82">
        <f t="shared" si="12"/>
        <v>0</v>
      </c>
      <c r="J97" s="82">
        <f t="shared" si="12"/>
        <v>0</v>
      </c>
      <c r="K97" s="82">
        <f t="shared" si="12"/>
        <v>0</v>
      </c>
      <c r="L97" s="82">
        <f t="shared" si="12"/>
        <v>0</v>
      </c>
      <c r="M97" s="82">
        <f t="shared" si="12"/>
        <v>0</v>
      </c>
      <c r="N97" s="82">
        <f t="shared" si="12"/>
        <v>0</v>
      </c>
      <c r="O97" s="82">
        <f t="shared" si="12"/>
        <v>0</v>
      </c>
      <c r="P97" s="82">
        <f t="shared" si="13"/>
        <v>0</v>
      </c>
      <c r="Q97" s="82">
        <f t="shared" si="13"/>
        <v>0</v>
      </c>
      <c r="R97" s="82">
        <f t="shared" si="13"/>
        <v>0</v>
      </c>
      <c r="S97" s="82">
        <f t="shared" si="13"/>
        <v>0</v>
      </c>
      <c r="T97" s="82">
        <f t="shared" si="13"/>
        <v>0</v>
      </c>
      <c r="U97" s="82">
        <f t="shared" si="13"/>
        <v>0</v>
      </c>
      <c r="V97" s="82">
        <f t="shared" si="13"/>
        <v>0</v>
      </c>
      <c r="W97" s="82">
        <f t="shared" si="13"/>
        <v>0</v>
      </c>
      <c r="X97" s="82">
        <f t="shared" si="13"/>
        <v>0</v>
      </c>
      <c r="Y97" s="83">
        <f t="shared" si="13"/>
        <v>0</v>
      </c>
      <c r="Z97" s="81">
        <v>0</v>
      </c>
      <c r="AA97" s="82">
        <v>0</v>
      </c>
      <c r="AB97" s="82">
        <v>0</v>
      </c>
      <c r="AC97" s="82">
        <v>0</v>
      </c>
      <c r="AD97" s="82">
        <v>0</v>
      </c>
      <c r="AE97" s="82">
        <v>0</v>
      </c>
      <c r="AF97" s="82">
        <v>0</v>
      </c>
      <c r="AG97" s="82">
        <v>0</v>
      </c>
      <c r="AH97" s="82">
        <v>0</v>
      </c>
      <c r="AI97" s="82">
        <v>0</v>
      </c>
      <c r="AJ97" s="82">
        <v>0</v>
      </c>
      <c r="AK97" s="82">
        <v>0</v>
      </c>
      <c r="AL97" s="82">
        <v>0</v>
      </c>
      <c r="AM97" s="82">
        <v>0</v>
      </c>
      <c r="AN97" s="82">
        <v>0</v>
      </c>
      <c r="AO97" s="82">
        <v>0</v>
      </c>
      <c r="AP97" s="82">
        <v>0</v>
      </c>
      <c r="AQ97" s="82">
        <v>0</v>
      </c>
      <c r="AR97" s="82">
        <v>0</v>
      </c>
      <c r="AS97" s="83">
        <v>0</v>
      </c>
      <c r="AT97" s="81">
        <v>0</v>
      </c>
      <c r="AU97" s="82">
        <v>0</v>
      </c>
      <c r="AV97" s="82">
        <v>0</v>
      </c>
      <c r="AW97" s="82">
        <v>0</v>
      </c>
      <c r="AX97" s="82">
        <v>0</v>
      </c>
      <c r="AY97" s="82">
        <v>0</v>
      </c>
      <c r="AZ97" s="82">
        <v>0</v>
      </c>
      <c r="BA97" s="82">
        <v>0</v>
      </c>
      <c r="BB97" s="82">
        <v>0</v>
      </c>
      <c r="BC97" s="82">
        <v>0</v>
      </c>
      <c r="BD97" s="82">
        <v>0</v>
      </c>
      <c r="BE97" s="82">
        <v>0</v>
      </c>
      <c r="BF97" s="82">
        <v>0</v>
      </c>
      <c r="BG97" s="82">
        <v>0</v>
      </c>
      <c r="BH97" s="82">
        <v>0</v>
      </c>
      <c r="BI97" s="82">
        <v>0</v>
      </c>
      <c r="BJ97" s="82">
        <v>0</v>
      </c>
      <c r="BK97" s="82">
        <v>0</v>
      </c>
      <c r="BL97" s="82">
        <v>0</v>
      </c>
      <c r="BM97" s="83">
        <v>0</v>
      </c>
      <c r="BN97" s="81">
        <v>0</v>
      </c>
      <c r="BO97" s="82">
        <v>0</v>
      </c>
      <c r="BP97" s="82">
        <v>0</v>
      </c>
      <c r="BQ97" s="82">
        <v>0</v>
      </c>
      <c r="BR97" s="82">
        <v>0</v>
      </c>
      <c r="BS97" s="82">
        <v>0</v>
      </c>
      <c r="BT97" s="82">
        <v>0</v>
      </c>
      <c r="BU97" s="82">
        <v>0</v>
      </c>
      <c r="BV97" s="82">
        <v>0</v>
      </c>
      <c r="BW97" s="82">
        <v>0</v>
      </c>
      <c r="BX97" s="82">
        <v>0</v>
      </c>
      <c r="BY97" s="82">
        <v>0</v>
      </c>
      <c r="BZ97" s="82">
        <v>0</v>
      </c>
      <c r="CA97" s="82">
        <v>0</v>
      </c>
      <c r="CB97" s="82">
        <v>0</v>
      </c>
      <c r="CC97" s="82">
        <v>0</v>
      </c>
      <c r="CD97" s="82">
        <v>0</v>
      </c>
      <c r="CE97" s="82">
        <v>0</v>
      </c>
      <c r="CF97" s="82">
        <v>0</v>
      </c>
      <c r="CG97" s="83">
        <v>0</v>
      </c>
    </row>
    <row r="98" spans="2:85" x14ac:dyDescent="0.2">
      <c r="B98" s="75">
        <v>900</v>
      </c>
      <c r="C98" s="75">
        <v>901</v>
      </c>
      <c r="D98" s="76" t="s">
        <v>209</v>
      </c>
      <c r="E98" s="77">
        <f t="shared" si="11"/>
        <v>723454.55999999982</v>
      </c>
      <c r="F98" s="78">
        <f t="shared" si="12"/>
        <v>355678.48</v>
      </c>
      <c r="G98" s="79">
        <f t="shared" si="12"/>
        <v>0</v>
      </c>
      <c r="H98" s="79">
        <f t="shared" si="12"/>
        <v>74924.800000000003</v>
      </c>
      <c r="I98" s="79">
        <f t="shared" si="12"/>
        <v>0</v>
      </c>
      <c r="J98" s="79">
        <f t="shared" si="12"/>
        <v>109289.37</v>
      </c>
      <c r="K98" s="79">
        <f t="shared" si="12"/>
        <v>0</v>
      </c>
      <c r="L98" s="79">
        <f t="shared" si="12"/>
        <v>0</v>
      </c>
      <c r="M98" s="79">
        <f t="shared" si="12"/>
        <v>74994.37000000001</v>
      </c>
      <c r="N98" s="79">
        <f t="shared" si="12"/>
        <v>23142.44</v>
      </c>
      <c r="O98" s="79">
        <f t="shared" si="12"/>
        <v>0</v>
      </c>
      <c r="P98" s="79">
        <f t="shared" si="13"/>
        <v>0</v>
      </c>
      <c r="Q98" s="79">
        <f t="shared" si="13"/>
        <v>0</v>
      </c>
      <c r="R98" s="79">
        <f t="shared" si="13"/>
        <v>85425.10000000002</v>
      </c>
      <c r="S98" s="79">
        <f t="shared" si="13"/>
        <v>0</v>
      </c>
      <c r="T98" s="79">
        <f t="shared" si="13"/>
        <v>0</v>
      </c>
      <c r="U98" s="79">
        <f t="shared" si="13"/>
        <v>0</v>
      </c>
      <c r="V98" s="79">
        <f t="shared" si="13"/>
        <v>0</v>
      </c>
      <c r="W98" s="79">
        <f t="shared" si="13"/>
        <v>0</v>
      </c>
      <c r="X98" s="79">
        <f t="shared" si="13"/>
        <v>0</v>
      </c>
      <c r="Y98" s="80">
        <f t="shared" si="13"/>
        <v>0</v>
      </c>
      <c r="Z98" s="78">
        <v>166737.15999999997</v>
      </c>
      <c r="AA98" s="79">
        <v>0</v>
      </c>
      <c r="AB98" s="79">
        <v>74924.800000000003</v>
      </c>
      <c r="AC98" s="79">
        <v>0</v>
      </c>
      <c r="AD98" s="79">
        <v>106193.72</v>
      </c>
      <c r="AE98" s="79">
        <v>0</v>
      </c>
      <c r="AF98" s="79">
        <v>0</v>
      </c>
      <c r="AG98" s="79">
        <v>71244.63</v>
      </c>
      <c r="AH98" s="79">
        <v>23142.44</v>
      </c>
      <c r="AI98" s="79">
        <v>0</v>
      </c>
      <c r="AJ98" s="79">
        <v>0</v>
      </c>
      <c r="AK98" s="79">
        <v>0</v>
      </c>
      <c r="AL98" s="79">
        <v>85425.10000000002</v>
      </c>
      <c r="AM98" s="79">
        <v>0</v>
      </c>
      <c r="AN98" s="79">
        <v>0</v>
      </c>
      <c r="AO98" s="79">
        <v>0</v>
      </c>
      <c r="AP98" s="79">
        <v>0</v>
      </c>
      <c r="AQ98" s="79">
        <v>0</v>
      </c>
      <c r="AR98" s="79">
        <v>0</v>
      </c>
      <c r="AS98" s="80">
        <v>0</v>
      </c>
      <c r="AT98" s="78">
        <v>188941.31999999998</v>
      </c>
      <c r="AU98" s="79">
        <v>0</v>
      </c>
      <c r="AV98" s="79">
        <v>0</v>
      </c>
      <c r="AW98" s="79">
        <v>0</v>
      </c>
      <c r="AX98" s="79">
        <v>3095.65</v>
      </c>
      <c r="AY98" s="79">
        <v>0</v>
      </c>
      <c r="AZ98" s="79">
        <v>0</v>
      </c>
      <c r="BA98" s="79">
        <v>3749.74</v>
      </c>
      <c r="BB98" s="79">
        <v>0</v>
      </c>
      <c r="BC98" s="79">
        <v>0</v>
      </c>
      <c r="BD98" s="79">
        <v>0</v>
      </c>
      <c r="BE98" s="79">
        <v>0</v>
      </c>
      <c r="BF98" s="79">
        <v>0</v>
      </c>
      <c r="BG98" s="79">
        <v>0</v>
      </c>
      <c r="BH98" s="79">
        <v>0</v>
      </c>
      <c r="BI98" s="79">
        <v>0</v>
      </c>
      <c r="BJ98" s="79">
        <v>0</v>
      </c>
      <c r="BK98" s="79">
        <v>0</v>
      </c>
      <c r="BL98" s="79">
        <v>0</v>
      </c>
      <c r="BM98" s="80">
        <v>0</v>
      </c>
      <c r="BN98" s="78">
        <v>0</v>
      </c>
      <c r="BO98" s="79">
        <v>0</v>
      </c>
      <c r="BP98" s="79">
        <v>0</v>
      </c>
      <c r="BQ98" s="79">
        <v>0</v>
      </c>
      <c r="BR98" s="79">
        <v>0</v>
      </c>
      <c r="BS98" s="79">
        <v>0</v>
      </c>
      <c r="BT98" s="79">
        <v>0</v>
      </c>
      <c r="BU98" s="79">
        <v>0</v>
      </c>
      <c r="BV98" s="79">
        <v>0</v>
      </c>
      <c r="BW98" s="79">
        <v>0</v>
      </c>
      <c r="BX98" s="79">
        <v>0</v>
      </c>
      <c r="BY98" s="79">
        <v>0</v>
      </c>
      <c r="BZ98" s="79">
        <v>0</v>
      </c>
      <c r="CA98" s="79">
        <v>0</v>
      </c>
      <c r="CB98" s="79">
        <v>0</v>
      </c>
      <c r="CC98" s="79">
        <v>0</v>
      </c>
      <c r="CD98" s="79">
        <v>0</v>
      </c>
      <c r="CE98" s="79">
        <v>0</v>
      </c>
      <c r="CF98" s="79">
        <v>0</v>
      </c>
      <c r="CG98" s="80">
        <v>0</v>
      </c>
    </row>
    <row r="99" spans="2:85" x14ac:dyDescent="0.2">
      <c r="B99" s="75">
        <v>900</v>
      </c>
      <c r="C99" s="75">
        <v>902</v>
      </c>
      <c r="D99" s="76" t="s">
        <v>210</v>
      </c>
      <c r="E99" s="77">
        <f t="shared" si="11"/>
        <v>17106.62</v>
      </c>
      <c r="F99" s="78">
        <f t="shared" si="12"/>
        <v>8351.7867241609856</v>
      </c>
      <c r="G99" s="79">
        <f t="shared" si="12"/>
        <v>0</v>
      </c>
      <c r="H99" s="79">
        <f t="shared" si="12"/>
        <v>1634.138896568099</v>
      </c>
      <c r="I99" s="79">
        <f t="shared" si="12"/>
        <v>0</v>
      </c>
      <c r="J99" s="79">
        <f t="shared" si="12"/>
        <v>3061.1358018681613</v>
      </c>
      <c r="K99" s="79">
        <f t="shared" si="12"/>
        <v>0</v>
      </c>
      <c r="L99" s="79">
        <f t="shared" si="12"/>
        <v>0</v>
      </c>
      <c r="M99" s="79">
        <f t="shared" si="12"/>
        <v>1681.8607673715694</v>
      </c>
      <c r="N99" s="79">
        <f t="shared" si="12"/>
        <v>499.15287920261017</v>
      </c>
      <c r="O99" s="79">
        <f t="shared" si="12"/>
        <v>0</v>
      </c>
      <c r="P99" s="79">
        <f t="shared" si="13"/>
        <v>19.679473218393888</v>
      </c>
      <c r="Q99" s="79">
        <f t="shared" si="13"/>
        <v>3.0668530430785919</v>
      </c>
      <c r="R99" s="79">
        <f t="shared" si="13"/>
        <v>1829.5232017181147</v>
      </c>
      <c r="S99" s="79">
        <f t="shared" si="13"/>
        <v>0</v>
      </c>
      <c r="T99" s="79">
        <f t="shared" si="13"/>
        <v>0</v>
      </c>
      <c r="U99" s="79">
        <f t="shared" si="13"/>
        <v>0</v>
      </c>
      <c r="V99" s="79">
        <f t="shared" si="13"/>
        <v>0</v>
      </c>
      <c r="W99" s="79">
        <f t="shared" si="13"/>
        <v>0</v>
      </c>
      <c r="X99" s="79">
        <f t="shared" si="13"/>
        <v>0</v>
      </c>
      <c r="Y99" s="80">
        <f t="shared" si="13"/>
        <v>26.275402848986886</v>
      </c>
      <c r="Z99" s="78">
        <v>4239.8280426085821</v>
      </c>
      <c r="AA99" s="79">
        <v>0</v>
      </c>
      <c r="AB99" s="79">
        <v>1634.138896568099</v>
      </c>
      <c r="AC99" s="79">
        <v>0</v>
      </c>
      <c r="AD99" s="79">
        <v>2975.7394534046744</v>
      </c>
      <c r="AE99" s="79">
        <v>0</v>
      </c>
      <c r="AF99" s="79">
        <v>0</v>
      </c>
      <c r="AG99" s="79">
        <v>1599.1480345100306</v>
      </c>
      <c r="AH99" s="79">
        <v>499.15287920261017</v>
      </c>
      <c r="AI99" s="79">
        <v>0</v>
      </c>
      <c r="AJ99" s="79">
        <v>19.679473218393888</v>
      </c>
      <c r="AK99" s="79">
        <v>3.0668530430785919</v>
      </c>
      <c r="AL99" s="79">
        <v>1829.5232017181147</v>
      </c>
      <c r="AM99" s="79">
        <v>0</v>
      </c>
      <c r="AN99" s="79">
        <v>0</v>
      </c>
      <c r="AO99" s="79">
        <v>0</v>
      </c>
      <c r="AP99" s="79">
        <v>0</v>
      </c>
      <c r="AQ99" s="79">
        <v>0</v>
      </c>
      <c r="AR99" s="79">
        <v>0</v>
      </c>
      <c r="AS99" s="80">
        <v>26.275402848986886</v>
      </c>
      <c r="AT99" s="78">
        <v>4111.9586815524035</v>
      </c>
      <c r="AU99" s="79">
        <v>0</v>
      </c>
      <c r="AV99" s="79">
        <v>0</v>
      </c>
      <c r="AW99" s="79">
        <v>0</v>
      </c>
      <c r="AX99" s="79">
        <v>85.396348463486973</v>
      </c>
      <c r="AY99" s="79">
        <v>0</v>
      </c>
      <c r="AZ99" s="79">
        <v>0</v>
      </c>
      <c r="BA99" s="79">
        <v>82.712732861538839</v>
      </c>
      <c r="BB99" s="79">
        <v>0</v>
      </c>
      <c r="BC99" s="79">
        <v>0</v>
      </c>
      <c r="BD99" s="79">
        <v>0</v>
      </c>
      <c r="BE99" s="79">
        <v>0</v>
      </c>
      <c r="BF99" s="79">
        <v>0</v>
      </c>
      <c r="BG99" s="79">
        <v>0</v>
      </c>
      <c r="BH99" s="79">
        <v>0</v>
      </c>
      <c r="BI99" s="79">
        <v>0</v>
      </c>
      <c r="BJ99" s="79">
        <v>0</v>
      </c>
      <c r="BK99" s="79">
        <v>0</v>
      </c>
      <c r="BL99" s="79">
        <v>0</v>
      </c>
      <c r="BM99" s="80">
        <v>0</v>
      </c>
      <c r="BN99" s="78">
        <v>0</v>
      </c>
      <c r="BO99" s="79">
        <v>0</v>
      </c>
      <c r="BP99" s="79">
        <v>0</v>
      </c>
      <c r="BQ99" s="79">
        <v>0</v>
      </c>
      <c r="BR99" s="79">
        <v>0</v>
      </c>
      <c r="BS99" s="79">
        <v>0</v>
      </c>
      <c r="BT99" s="79">
        <v>0</v>
      </c>
      <c r="BU99" s="79">
        <v>0</v>
      </c>
      <c r="BV99" s="79">
        <v>0</v>
      </c>
      <c r="BW99" s="79">
        <v>0</v>
      </c>
      <c r="BX99" s="79">
        <v>0</v>
      </c>
      <c r="BY99" s="79">
        <v>0</v>
      </c>
      <c r="BZ99" s="79">
        <v>0</v>
      </c>
      <c r="CA99" s="79">
        <v>0</v>
      </c>
      <c r="CB99" s="79">
        <v>0</v>
      </c>
      <c r="CC99" s="79">
        <v>0</v>
      </c>
      <c r="CD99" s="79">
        <v>0</v>
      </c>
      <c r="CE99" s="79">
        <v>0</v>
      </c>
      <c r="CF99" s="79">
        <v>0</v>
      </c>
      <c r="CG99" s="80">
        <v>0</v>
      </c>
    </row>
    <row r="100" spans="2:85" x14ac:dyDescent="0.2">
      <c r="B100" s="75">
        <v>900</v>
      </c>
      <c r="C100" s="75">
        <v>903</v>
      </c>
      <c r="D100" s="76" t="s">
        <v>211</v>
      </c>
      <c r="E100" s="77">
        <f t="shared" si="11"/>
        <v>0</v>
      </c>
      <c r="F100" s="78">
        <f t="shared" si="12"/>
        <v>0</v>
      </c>
      <c r="G100" s="79">
        <f t="shared" si="12"/>
        <v>0</v>
      </c>
      <c r="H100" s="79">
        <f t="shared" si="12"/>
        <v>0</v>
      </c>
      <c r="I100" s="79">
        <f t="shared" si="12"/>
        <v>0</v>
      </c>
      <c r="J100" s="79">
        <f t="shared" si="12"/>
        <v>0</v>
      </c>
      <c r="K100" s="79">
        <f t="shared" si="12"/>
        <v>0</v>
      </c>
      <c r="L100" s="79">
        <f t="shared" si="12"/>
        <v>0</v>
      </c>
      <c r="M100" s="79">
        <f t="shared" si="12"/>
        <v>0</v>
      </c>
      <c r="N100" s="79">
        <f t="shared" si="12"/>
        <v>0</v>
      </c>
      <c r="O100" s="79">
        <f t="shared" si="12"/>
        <v>0</v>
      </c>
      <c r="P100" s="79">
        <f t="shared" si="13"/>
        <v>0</v>
      </c>
      <c r="Q100" s="79">
        <f t="shared" si="13"/>
        <v>0</v>
      </c>
      <c r="R100" s="79">
        <f t="shared" si="13"/>
        <v>0</v>
      </c>
      <c r="S100" s="79">
        <f t="shared" si="13"/>
        <v>0</v>
      </c>
      <c r="T100" s="79">
        <f t="shared" si="13"/>
        <v>0</v>
      </c>
      <c r="U100" s="79">
        <f t="shared" si="13"/>
        <v>0</v>
      </c>
      <c r="V100" s="79">
        <f t="shared" si="13"/>
        <v>0</v>
      </c>
      <c r="W100" s="79">
        <f t="shared" si="13"/>
        <v>0</v>
      </c>
      <c r="X100" s="79">
        <f t="shared" si="13"/>
        <v>0</v>
      </c>
      <c r="Y100" s="80">
        <f t="shared" si="13"/>
        <v>0</v>
      </c>
      <c r="Z100" s="78">
        <v>0</v>
      </c>
      <c r="AA100" s="79">
        <v>0</v>
      </c>
      <c r="AB100" s="79">
        <v>0</v>
      </c>
      <c r="AC100" s="79">
        <v>0</v>
      </c>
      <c r="AD100" s="79">
        <v>0</v>
      </c>
      <c r="AE100" s="79">
        <v>0</v>
      </c>
      <c r="AF100" s="79">
        <v>0</v>
      </c>
      <c r="AG100" s="79">
        <v>0</v>
      </c>
      <c r="AH100" s="79">
        <v>0</v>
      </c>
      <c r="AI100" s="79">
        <v>0</v>
      </c>
      <c r="AJ100" s="79">
        <v>0</v>
      </c>
      <c r="AK100" s="79">
        <v>0</v>
      </c>
      <c r="AL100" s="79">
        <v>0</v>
      </c>
      <c r="AM100" s="79">
        <v>0</v>
      </c>
      <c r="AN100" s="79">
        <v>0</v>
      </c>
      <c r="AO100" s="79">
        <v>0</v>
      </c>
      <c r="AP100" s="79">
        <v>0</v>
      </c>
      <c r="AQ100" s="79">
        <v>0</v>
      </c>
      <c r="AR100" s="79">
        <v>0</v>
      </c>
      <c r="AS100" s="80">
        <v>0</v>
      </c>
      <c r="AT100" s="78">
        <v>0</v>
      </c>
      <c r="AU100" s="79">
        <v>0</v>
      </c>
      <c r="AV100" s="79">
        <v>0</v>
      </c>
      <c r="AW100" s="79">
        <v>0</v>
      </c>
      <c r="AX100" s="79">
        <v>0</v>
      </c>
      <c r="AY100" s="79">
        <v>0</v>
      </c>
      <c r="AZ100" s="79">
        <v>0</v>
      </c>
      <c r="BA100" s="79">
        <v>0</v>
      </c>
      <c r="BB100" s="79">
        <v>0</v>
      </c>
      <c r="BC100" s="79">
        <v>0</v>
      </c>
      <c r="BD100" s="79">
        <v>0</v>
      </c>
      <c r="BE100" s="79">
        <v>0</v>
      </c>
      <c r="BF100" s="79">
        <v>0</v>
      </c>
      <c r="BG100" s="79">
        <v>0</v>
      </c>
      <c r="BH100" s="79">
        <v>0</v>
      </c>
      <c r="BI100" s="79">
        <v>0</v>
      </c>
      <c r="BJ100" s="79">
        <v>0</v>
      </c>
      <c r="BK100" s="79">
        <v>0</v>
      </c>
      <c r="BL100" s="79">
        <v>0</v>
      </c>
      <c r="BM100" s="80">
        <v>0</v>
      </c>
      <c r="BN100" s="78">
        <v>0</v>
      </c>
      <c r="BO100" s="79">
        <v>0</v>
      </c>
      <c r="BP100" s="79">
        <v>0</v>
      </c>
      <c r="BQ100" s="79">
        <v>0</v>
      </c>
      <c r="BR100" s="79">
        <v>0</v>
      </c>
      <c r="BS100" s="79">
        <v>0</v>
      </c>
      <c r="BT100" s="79">
        <v>0</v>
      </c>
      <c r="BU100" s="79">
        <v>0</v>
      </c>
      <c r="BV100" s="79">
        <v>0</v>
      </c>
      <c r="BW100" s="79">
        <v>0</v>
      </c>
      <c r="BX100" s="79">
        <v>0</v>
      </c>
      <c r="BY100" s="79">
        <v>0</v>
      </c>
      <c r="BZ100" s="79">
        <v>0</v>
      </c>
      <c r="CA100" s="79">
        <v>0</v>
      </c>
      <c r="CB100" s="79">
        <v>0</v>
      </c>
      <c r="CC100" s="79">
        <v>0</v>
      </c>
      <c r="CD100" s="79">
        <v>0</v>
      </c>
      <c r="CE100" s="79">
        <v>0</v>
      </c>
      <c r="CF100" s="79">
        <v>0</v>
      </c>
      <c r="CG100" s="80">
        <v>0</v>
      </c>
    </row>
    <row r="101" spans="2:85" x14ac:dyDescent="0.2">
      <c r="B101" s="75">
        <v>900</v>
      </c>
      <c r="C101" s="75">
        <v>904</v>
      </c>
      <c r="D101" s="76" t="s">
        <v>212</v>
      </c>
      <c r="E101" s="77">
        <f t="shared" si="11"/>
        <v>3391.2500000000005</v>
      </c>
      <c r="F101" s="78">
        <f t="shared" si="12"/>
        <v>1716.7325371766942</v>
      </c>
      <c r="G101" s="79">
        <f t="shared" si="12"/>
        <v>0</v>
      </c>
      <c r="H101" s="79">
        <f t="shared" si="12"/>
        <v>217.07631493683829</v>
      </c>
      <c r="I101" s="79">
        <f t="shared" si="12"/>
        <v>0</v>
      </c>
      <c r="J101" s="79">
        <f t="shared" si="12"/>
        <v>813.61899263782936</v>
      </c>
      <c r="K101" s="79">
        <f t="shared" si="12"/>
        <v>0</v>
      </c>
      <c r="L101" s="79">
        <f t="shared" si="12"/>
        <v>0</v>
      </c>
      <c r="M101" s="79">
        <f t="shared" si="12"/>
        <v>310.75447033181302</v>
      </c>
      <c r="N101" s="79">
        <f t="shared" si="12"/>
        <v>58.260738888213318</v>
      </c>
      <c r="O101" s="79">
        <f t="shared" si="12"/>
        <v>0</v>
      </c>
      <c r="P101" s="79">
        <f t="shared" si="13"/>
        <v>13.951088861316245</v>
      </c>
      <c r="Q101" s="79">
        <f t="shared" si="13"/>
        <v>2.1741404789533023</v>
      </c>
      <c r="R101" s="79">
        <f t="shared" si="13"/>
        <v>240.05466931034277</v>
      </c>
      <c r="S101" s="79">
        <f t="shared" si="13"/>
        <v>0</v>
      </c>
      <c r="T101" s="79">
        <f t="shared" si="13"/>
        <v>0</v>
      </c>
      <c r="U101" s="79">
        <f t="shared" si="13"/>
        <v>0</v>
      </c>
      <c r="V101" s="79">
        <f t="shared" si="13"/>
        <v>0</v>
      </c>
      <c r="W101" s="79">
        <f t="shared" si="13"/>
        <v>0</v>
      </c>
      <c r="X101" s="79">
        <f t="shared" si="13"/>
        <v>0</v>
      </c>
      <c r="Y101" s="80">
        <f t="shared" si="13"/>
        <v>18.627047377999645</v>
      </c>
      <c r="Z101" s="78">
        <v>1032.5484612115429</v>
      </c>
      <c r="AA101" s="79">
        <v>0</v>
      </c>
      <c r="AB101" s="79">
        <v>217.07631493683829</v>
      </c>
      <c r="AC101" s="79">
        <v>0</v>
      </c>
      <c r="AD101" s="79">
        <v>791.95002625607242</v>
      </c>
      <c r="AE101" s="79">
        <v>0</v>
      </c>
      <c r="AF101" s="79">
        <v>0</v>
      </c>
      <c r="AG101" s="79">
        <v>299.18302763699478</v>
      </c>
      <c r="AH101" s="79">
        <v>58.260738888213318</v>
      </c>
      <c r="AI101" s="79">
        <v>0</v>
      </c>
      <c r="AJ101" s="79">
        <v>13.951088861316245</v>
      </c>
      <c r="AK101" s="79">
        <v>2.1741404789533023</v>
      </c>
      <c r="AL101" s="79">
        <v>240.05466931034277</v>
      </c>
      <c r="AM101" s="79">
        <v>0</v>
      </c>
      <c r="AN101" s="79">
        <v>0</v>
      </c>
      <c r="AO101" s="79">
        <v>0</v>
      </c>
      <c r="AP101" s="79">
        <v>0</v>
      </c>
      <c r="AQ101" s="79">
        <v>0</v>
      </c>
      <c r="AR101" s="79">
        <v>0</v>
      </c>
      <c r="AS101" s="80">
        <v>18.627047377999645</v>
      </c>
      <c r="AT101" s="78">
        <v>684.18407596515124</v>
      </c>
      <c r="AU101" s="79">
        <v>0</v>
      </c>
      <c r="AV101" s="79">
        <v>0</v>
      </c>
      <c r="AW101" s="79">
        <v>0</v>
      </c>
      <c r="AX101" s="79">
        <v>21.668966381756984</v>
      </c>
      <c r="AY101" s="79">
        <v>0</v>
      </c>
      <c r="AZ101" s="79">
        <v>0</v>
      </c>
      <c r="BA101" s="79">
        <v>11.571442694818243</v>
      </c>
      <c r="BB101" s="79">
        <v>0</v>
      </c>
      <c r="BC101" s="79">
        <v>0</v>
      </c>
      <c r="BD101" s="79">
        <v>0</v>
      </c>
      <c r="BE101" s="79">
        <v>0</v>
      </c>
      <c r="BF101" s="79">
        <v>0</v>
      </c>
      <c r="BG101" s="79">
        <v>0</v>
      </c>
      <c r="BH101" s="79">
        <v>0</v>
      </c>
      <c r="BI101" s="79">
        <v>0</v>
      </c>
      <c r="BJ101" s="79">
        <v>0</v>
      </c>
      <c r="BK101" s="79">
        <v>0</v>
      </c>
      <c r="BL101" s="79">
        <v>0</v>
      </c>
      <c r="BM101" s="80">
        <v>0</v>
      </c>
      <c r="BN101" s="78">
        <v>0</v>
      </c>
      <c r="BO101" s="79">
        <v>0</v>
      </c>
      <c r="BP101" s="79">
        <v>0</v>
      </c>
      <c r="BQ101" s="79">
        <v>0</v>
      </c>
      <c r="BR101" s="79">
        <v>0</v>
      </c>
      <c r="BS101" s="79">
        <v>0</v>
      </c>
      <c r="BT101" s="79">
        <v>0</v>
      </c>
      <c r="BU101" s="79">
        <v>0</v>
      </c>
      <c r="BV101" s="79">
        <v>0</v>
      </c>
      <c r="BW101" s="79">
        <v>0</v>
      </c>
      <c r="BX101" s="79">
        <v>0</v>
      </c>
      <c r="BY101" s="79">
        <v>0</v>
      </c>
      <c r="BZ101" s="79">
        <v>0</v>
      </c>
      <c r="CA101" s="79">
        <v>0</v>
      </c>
      <c r="CB101" s="79">
        <v>0</v>
      </c>
      <c r="CC101" s="79">
        <v>0</v>
      </c>
      <c r="CD101" s="79">
        <v>0</v>
      </c>
      <c r="CE101" s="79">
        <v>0</v>
      </c>
      <c r="CF101" s="79">
        <v>0</v>
      </c>
      <c r="CG101" s="80">
        <v>0</v>
      </c>
    </row>
    <row r="102" spans="2:85" x14ac:dyDescent="0.2">
      <c r="B102" s="75">
        <v>900</v>
      </c>
      <c r="C102" s="75">
        <v>905</v>
      </c>
      <c r="D102" s="76" t="s">
        <v>213</v>
      </c>
      <c r="E102" s="77">
        <f t="shared" si="11"/>
        <v>8090.9800000000014</v>
      </c>
      <c r="F102" s="78">
        <f t="shared" si="12"/>
        <v>5642.0215763693295</v>
      </c>
      <c r="G102" s="79">
        <f t="shared" si="12"/>
        <v>0</v>
      </c>
      <c r="H102" s="79">
        <f t="shared" si="12"/>
        <v>335.3974845730375</v>
      </c>
      <c r="I102" s="79">
        <f t="shared" si="12"/>
        <v>0</v>
      </c>
      <c r="J102" s="79">
        <f t="shared" si="12"/>
        <v>1233.9199757510055</v>
      </c>
      <c r="K102" s="79">
        <f t="shared" si="12"/>
        <v>0</v>
      </c>
      <c r="L102" s="79">
        <f t="shared" si="12"/>
        <v>0</v>
      </c>
      <c r="M102" s="79">
        <f t="shared" si="12"/>
        <v>388.20502992940828</v>
      </c>
      <c r="N102" s="79">
        <f t="shared" si="12"/>
        <v>90.016754145466777</v>
      </c>
      <c r="O102" s="79">
        <f t="shared" si="12"/>
        <v>0</v>
      </c>
      <c r="P102" s="79">
        <f t="shared" si="13"/>
        <v>21.555369191253615</v>
      </c>
      <c r="Q102" s="79">
        <f t="shared" si="13"/>
        <v>3.3591930467473108</v>
      </c>
      <c r="R102" s="79">
        <f t="shared" si="13"/>
        <v>347.72457787515242</v>
      </c>
      <c r="S102" s="79">
        <f t="shared" si="13"/>
        <v>0</v>
      </c>
      <c r="T102" s="79">
        <f t="shared" si="13"/>
        <v>0</v>
      </c>
      <c r="U102" s="79">
        <f t="shared" si="13"/>
        <v>0</v>
      </c>
      <c r="V102" s="79">
        <f t="shared" si="13"/>
        <v>0</v>
      </c>
      <c r="W102" s="79">
        <f t="shared" si="13"/>
        <v>0</v>
      </c>
      <c r="X102" s="79">
        <f t="shared" si="13"/>
        <v>0</v>
      </c>
      <c r="Y102" s="80">
        <f t="shared" si="13"/>
        <v>28.780039118600619</v>
      </c>
      <c r="Z102" s="78">
        <v>4801.2206337306961</v>
      </c>
      <c r="AA102" s="79">
        <v>0</v>
      </c>
      <c r="AB102" s="79">
        <v>335.3974845730375</v>
      </c>
      <c r="AC102" s="79">
        <v>0</v>
      </c>
      <c r="AD102" s="79">
        <v>1200.4399674882263</v>
      </c>
      <c r="AE102" s="79">
        <v>0</v>
      </c>
      <c r="AF102" s="79">
        <v>0</v>
      </c>
      <c r="AG102" s="79">
        <v>370.3263738731161</v>
      </c>
      <c r="AH102" s="79">
        <v>90.016754145466777</v>
      </c>
      <c r="AI102" s="79">
        <v>0</v>
      </c>
      <c r="AJ102" s="79">
        <v>21.555369191253615</v>
      </c>
      <c r="AK102" s="79">
        <v>3.3591930467473108</v>
      </c>
      <c r="AL102" s="79">
        <v>347.72457787515242</v>
      </c>
      <c r="AM102" s="79">
        <v>0</v>
      </c>
      <c r="AN102" s="79">
        <v>0</v>
      </c>
      <c r="AO102" s="79">
        <v>0</v>
      </c>
      <c r="AP102" s="79">
        <v>0</v>
      </c>
      <c r="AQ102" s="79">
        <v>0</v>
      </c>
      <c r="AR102" s="79">
        <v>0</v>
      </c>
      <c r="AS102" s="80">
        <v>28.780039118600619</v>
      </c>
      <c r="AT102" s="78">
        <v>840.80094263863327</v>
      </c>
      <c r="AU102" s="79">
        <v>0</v>
      </c>
      <c r="AV102" s="79">
        <v>0</v>
      </c>
      <c r="AW102" s="79">
        <v>0</v>
      </c>
      <c r="AX102" s="79">
        <v>33.480008262779201</v>
      </c>
      <c r="AY102" s="79">
        <v>0</v>
      </c>
      <c r="AZ102" s="79">
        <v>0</v>
      </c>
      <c r="BA102" s="79">
        <v>17.878656056292165</v>
      </c>
      <c r="BB102" s="79">
        <v>0</v>
      </c>
      <c r="BC102" s="79">
        <v>0</v>
      </c>
      <c r="BD102" s="79">
        <v>0</v>
      </c>
      <c r="BE102" s="79">
        <v>0</v>
      </c>
      <c r="BF102" s="79">
        <v>0</v>
      </c>
      <c r="BG102" s="79">
        <v>0</v>
      </c>
      <c r="BH102" s="79">
        <v>0</v>
      </c>
      <c r="BI102" s="79">
        <v>0</v>
      </c>
      <c r="BJ102" s="79">
        <v>0</v>
      </c>
      <c r="BK102" s="79">
        <v>0</v>
      </c>
      <c r="BL102" s="79">
        <v>0</v>
      </c>
      <c r="BM102" s="80">
        <v>0</v>
      </c>
      <c r="BN102" s="78">
        <v>0</v>
      </c>
      <c r="BO102" s="79">
        <v>0</v>
      </c>
      <c r="BP102" s="79">
        <v>0</v>
      </c>
      <c r="BQ102" s="79">
        <v>0</v>
      </c>
      <c r="BR102" s="79">
        <v>0</v>
      </c>
      <c r="BS102" s="79">
        <v>0</v>
      </c>
      <c r="BT102" s="79">
        <v>0</v>
      </c>
      <c r="BU102" s="79">
        <v>0</v>
      </c>
      <c r="BV102" s="79">
        <v>0</v>
      </c>
      <c r="BW102" s="79">
        <v>0</v>
      </c>
      <c r="BX102" s="79">
        <v>0</v>
      </c>
      <c r="BY102" s="79">
        <v>0</v>
      </c>
      <c r="BZ102" s="79">
        <v>0</v>
      </c>
      <c r="CA102" s="79">
        <v>0</v>
      </c>
      <c r="CB102" s="79">
        <v>0</v>
      </c>
      <c r="CC102" s="79">
        <v>0</v>
      </c>
      <c r="CD102" s="79">
        <v>0</v>
      </c>
      <c r="CE102" s="79">
        <v>0</v>
      </c>
      <c r="CF102" s="79">
        <v>0</v>
      </c>
      <c r="CG102" s="80">
        <v>0</v>
      </c>
    </row>
    <row r="103" spans="2:85" x14ac:dyDescent="0.2">
      <c r="B103" s="75">
        <v>900</v>
      </c>
      <c r="C103" s="75">
        <v>906</v>
      </c>
      <c r="D103" s="76" t="s">
        <v>214</v>
      </c>
      <c r="E103" s="77">
        <f t="shared" si="11"/>
        <v>6351.5199999999995</v>
      </c>
      <c r="F103" s="78">
        <f t="shared" si="12"/>
        <v>3056.2040565291859</v>
      </c>
      <c r="G103" s="79">
        <f t="shared" si="12"/>
        <v>0</v>
      </c>
      <c r="H103" s="79">
        <f t="shared" si="12"/>
        <v>686.52844212183857</v>
      </c>
      <c r="I103" s="79">
        <f t="shared" si="12"/>
        <v>0</v>
      </c>
      <c r="J103" s="79">
        <f t="shared" si="12"/>
        <v>1465.666766657117</v>
      </c>
      <c r="K103" s="79">
        <f t="shared" si="12"/>
        <v>0</v>
      </c>
      <c r="L103" s="79">
        <f t="shared" si="12"/>
        <v>0</v>
      </c>
      <c r="M103" s="79">
        <f t="shared" si="12"/>
        <v>102.55933273960549</v>
      </c>
      <c r="N103" s="79">
        <f t="shared" si="12"/>
        <v>11.49806217530293</v>
      </c>
      <c r="O103" s="79">
        <f t="shared" si="12"/>
        <v>0</v>
      </c>
      <c r="P103" s="79">
        <f t="shared" si="13"/>
        <v>2.2576392903296285</v>
      </c>
      <c r="Q103" s="79">
        <f t="shared" si="13"/>
        <v>0.35183095862798169</v>
      </c>
      <c r="R103" s="79">
        <f t="shared" si="13"/>
        <v>1023.439541797631</v>
      </c>
      <c r="S103" s="79">
        <f t="shared" si="13"/>
        <v>0</v>
      </c>
      <c r="T103" s="79">
        <f t="shared" si="13"/>
        <v>0</v>
      </c>
      <c r="U103" s="79">
        <f t="shared" si="13"/>
        <v>0</v>
      </c>
      <c r="V103" s="79">
        <f t="shared" si="13"/>
        <v>0</v>
      </c>
      <c r="W103" s="79">
        <f t="shared" si="13"/>
        <v>0</v>
      </c>
      <c r="X103" s="79">
        <f t="shared" si="13"/>
        <v>0</v>
      </c>
      <c r="Y103" s="80">
        <f t="shared" si="13"/>
        <v>3.0143277303615346</v>
      </c>
      <c r="Z103" s="78">
        <v>1987.801299329119</v>
      </c>
      <c r="AA103" s="79">
        <v>0</v>
      </c>
      <c r="AB103" s="79">
        <v>686.52844212183857</v>
      </c>
      <c r="AC103" s="79">
        <v>0</v>
      </c>
      <c r="AD103" s="79">
        <v>1462.1601794386861</v>
      </c>
      <c r="AE103" s="79">
        <v>0</v>
      </c>
      <c r="AF103" s="79">
        <v>0</v>
      </c>
      <c r="AG103" s="79">
        <v>100.68678042965234</v>
      </c>
      <c r="AH103" s="79">
        <v>11.49806217530293</v>
      </c>
      <c r="AI103" s="79">
        <v>0</v>
      </c>
      <c r="AJ103" s="79">
        <v>2.2576392903296285</v>
      </c>
      <c r="AK103" s="79">
        <v>0.35183095862798169</v>
      </c>
      <c r="AL103" s="79">
        <v>1023.439541797631</v>
      </c>
      <c r="AM103" s="79">
        <v>0</v>
      </c>
      <c r="AN103" s="79">
        <v>0</v>
      </c>
      <c r="AO103" s="79">
        <v>0</v>
      </c>
      <c r="AP103" s="79">
        <v>0</v>
      </c>
      <c r="AQ103" s="79">
        <v>0</v>
      </c>
      <c r="AR103" s="79">
        <v>0</v>
      </c>
      <c r="AS103" s="80">
        <v>3.0143277303615346</v>
      </c>
      <c r="AT103" s="78">
        <v>1068.4027572000668</v>
      </c>
      <c r="AU103" s="79">
        <v>0</v>
      </c>
      <c r="AV103" s="79">
        <v>0</v>
      </c>
      <c r="AW103" s="79">
        <v>0</v>
      </c>
      <c r="AX103" s="79">
        <v>3.5065872184309841</v>
      </c>
      <c r="AY103" s="79">
        <v>0</v>
      </c>
      <c r="AZ103" s="79">
        <v>0</v>
      </c>
      <c r="BA103" s="79">
        <v>1.8725523099531518</v>
      </c>
      <c r="BB103" s="79">
        <v>0</v>
      </c>
      <c r="BC103" s="79">
        <v>0</v>
      </c>
      <c r="BD103" s="79">
        <v>0</v>
      </c>
      <c r="BE103" s="79">
        <v>0</v>
      </c>
      <c r="BF103" s="79">
        <v>0</v>
      </c>
      <c r="BG103" s="79">
        <v>0</v>
      </c>
      <c r="BH103" s="79">
        <v>0</v>
      </c>
      <c r="BI103" s="79">
        <v>0</v>
      </c>
      <c r="BJ103" s="79">
        <v>0</v>
      </c>
      <c r="BK103" s="79">
        <v>0</v>
      </c>
      <c r="BL103" s="79">
        <v>0</v>
      </c>
      <c r="BM103" s="80">
        <v>0</v>
      </c>
      <c r="BN103" s="78">
        <v>0</v>
      </c>
      <c r="BO103" s="79">
        <v>0</v>
      </c>
      <c r="BP103" s="79">
        <v>0</v>
      </c>
      <c r="BQ103" s="79">
        <v>0</v>
      </c>
      <c r="BR103" s="79">
        <v>0</v>
      </c>
      <c r="BS103" s="79">
        <v>0</v>
      </c>
      <c r="BT103" s="79">
        <v>0</v>
      </c>
      <c r="BU103" s="79">
        <v>0</v>
      </c>
      <c r="BV103" s="79">
        <v>0</v>
      </c>
      <c r="BW103" s="79">
        <v>0</v>
      </c>
      <c r="BX103" s="79">
        <v>0</v>
      </c>
      <c r="BY103" s="79">
        <v>0</v>
      </c>
      <c r="BZ103" s="79">
        <v>0</v>
      </c>
      <c r="CA103" s="79">
        <v>0</v>
      </c>
      <c r="CB103" s="79">
        <v>0</v>
      </c>
      <c r="CC103" s="79">
        <v>0</v>
      </c>
      <c r="CD103" s="79">
        <v>0</v>
      </c>
      <c r="CE103" s="79">
        <v>0</v>
      </c>
      <c r="CF103" s="79">
        <v>0</v>
      </c>
      <c r="CG103" s="80">
        <v>0</v>
      </c>
    </row>
    <row r="104" spans="2:85" x14ac:dyDescent="0.2">
      <c r="B104" s="75">
        <v>900</v>
      </c>
      <c r="C104" s="75">
        <v>907</v>
      </c>
      <c r="D104" s="76" t="s">
        <v>215</v>
      </c>
      <c r="E104" s="77">
        <f t="shared" si="11"/>
        <v>4805.9400000000005</v>
      </c>
      <c r="F104" s="78">
        <f t="shared" si="12"/>
        <v>2109.5273506507851</v>
      </c>
      <c r="G104" s="79">
        <f t="shared" si="12"/>
        <v>0</v>
      </c>
      <c r="H104" s="79">
        <f t="shared" si="12"/>
        <v>276.70593091843699</v>
      </c>
      <c r="I104" s="79">
        <f t="shared" si="12"/>
        <v>0</v>
      </c>
      <c r="J104" s="79">
        <f t="shared" si="12"/>
        <v>1355.9950395384833</v>
      </c>
      <c r="K104" s="79">
        <f t="shared" si="12"/>
        <v>0</v>
      </c>
      <c r="L104" s="79">
        <f t="shared" si="12"/>
        <v>0</v>
      </c>
      <c r="M104" s="79">
        <f t="shared" si="12"/>
        <v>320.27262914801224</v>
      </c>
      <c r="N104" s="79">
        <f t="shared" si="12"/>
        <v>74.264628984280165</v>
      </c>
      <c r="O104" s="79">
        <f t="shared" si="12"/>
        <v>0</v>
      </c>
      <c r="P104" s="79">
        <f t="shared" si="13"/>
        <v>17.783372782146117</v>
      </c>
      <c r="Q104" s="79">
        <f t="shared" si="13"/>
        <v>2.771364371793736</v>
      </c>
      <c r="R104" s="79">
        <f t="shared" si="13"/>
        <v>624.87589337961151</v>
      </c>
      <c r="S104" s="79">
        <f t="shared" si="13"/>
        <v>0</v>
      </c>
      <c r="T104" s="79">
        <f t="shared" si="13"/>
        <v>0</v>
      </c>
      <c r="U104" s="79">
        <f t="shared" si="13"/>
        <v>0</v>
      </c>
      <c r="V104" s="79">
        <f t="shared" si="13"/>
        <v>0</v>
      </c>
      <c r="W104" s="79">
        <f t="shared" si="13"/>
        <v>0</v>
      </c>
      <c r="X104" s="79">
        <f t="shared" si="13"/>
        <v>0</v>
      </c>
      <c r="Y104" s="80">
        <f t="shared" si="13"/>
        <v>23.743790226450642</v>
      </c>
      <c r="Z104" s="78">
        <v>1415.859036930148</v>
      </c>
      <c r="AA104" s="79">
        <v>0</v>
      </c>
      <c r="AB104" s="79">
        <v>276.70593091843699</v>
      </c>
      <c r="AC104" s="79">
        <v>0</v>
      </c>
      <c r="AD104" s="79">
        <v>1328.3737326425698</v>
      </c>
      <c r="AE104" s="79">
        <v>0</v>
      </c>
      <c r="AF104" s="79">
        <v>0</v>
      </c>
      <c r="AG104" s="79">
        <v>305.52257765634829</v>
      </c>
      <c r="AH104" s="79">
        <v>74.264628984280165</v>
      </c>
      <c r="AI104" s="79">
        <v>0</v>
      </c>
      <c r="AJ104" s="79">
        <v>17.783372782146117</v>
      </c>
      <c r="AK104" s="79">
        <v>2.771364371793736</v>
      </c>
      <c r="AL104" s="79">
        <v>624.87589337961151</v>
      </c>
      <c r="AM104" s="79">
        <v>0</v>
      </c>
      <c r="AN104" s="79">
        <v>0</v>
      </c>
      <c r="AO104" s="79">
        <v>0</v>
      </c>
      <c r="AP104" s="79">
        <v>0</v>
      </c>
      <c r="AQ104" s="79">
        <v>0</v>
      </c>
      <c r="AR104" s="79">
        <v>0</v>
      </c>
      <c r="AS104" s="80">
        <v>23.743790226450642</v>
      </c>
      <c r="AT104" s="78">
        <v>693.66831372063723</v>
      </c>
      <c r="AU104" s="79">
        <v>0</v>
      </c>
      <c r="AV104" s="79">
        <v>0</v>
      </c>
      <c r="AW104" s="79">
        <v>0</v>
      </c>
      <c r="AX104" s="79">
        <v>27.621306895913499</v>
      </c>
      <c r="AY104" s="79">
        <v>0</v>
      </c>
      <c r="AZ104" s="79">
        <v>0</v>
      </c>
      <c r="BA104" s="79">
        <v>14.750051491663969</v>
      </c>
      <c r="BB104" s="79">
        <v>0</v>
      </c>
      <c r="BC104" s="79">
        <v>0</v>
      </c>
      <c r="BD104" s="79">
        <v>0</v>
      </c>
      <c r="BE104" s="79">
        <v>0</v>
      </c>
      <c r="BF104" s="79">
        <v>0</v>
      </c>
      <c r="BG104" s="79">
        <v>0</v>
      </c>
      <c r="BH104" s="79">
        <v>0</v>
      </c>
      <c r="BI104" s="79">
        <v>0</v>
      </c>
      <c r="BJ104" s="79">
        <v>0</v>
      </c>
      <c r="BK104" s="79">
        <v>0</v>
      </c>
      <c r="BL104" s="79">
        <v>0</v>
      </c>
      <c r="BM104" s="80">
        <v>0</v>
      </c>
      <c r="BN104" s="78">
        <v>0</v>
      </c>
      <c r="BO104" s="79">
        <v>0</v>
      </c>
      <c r="BP104" s="79">
        <v>0</v>
      </c>
      <c r="BQ104" s="79">
        <v>0</v>
      </c>
      <c r="BR104" s="79">
        <v>0</v>
      </c>
      <c r="BS104" s="79">
        <v>0</v>
      </c>
      <c r="BT104" s="79">
        <v>0</v>
      </c>
      <c r="BU104" s="79">
        <v>0</v>
      </c>
      <c r="BV104" s="79">
        <v>0</v>
      </c>
      <c r="BW104" s="79">
        <v>0</v>
      </c>
      <c r="BX104" s="79">
        <v>0</v>
      </c>
      <c r="BY104" s="79">
        <v>0</v>
      </c>
      <c r="BZ104" s="79">
        <v>0</v>
      </c>
      <c r="CA104" s="79">
        <v>0</v>
      </c>
      <c r="CB104" s="79">
        <v>0</v>
      </c>
      <c r="CC104" s="79">
        <v>0</v>
      </c>
      <c r="CD104" s="79">
        <v>0</v>
      </c>
      <c r="CE104" s="79">
        <v>0</v>
      </c>
      <c r="CF104" s="79">
        <v>0</v>
      </c>
      <c r="CG104" s="80">
        <v>0</v>
      </c>
    </row>
    <row r="105" spans="2:85" x14ac:dyDescent="0.2">
      <c r="B105" s="75">
        <v>900</v>
      </c>
      <c r="C105" s="75">
        <v>908</v>
      </c>
      <c r="D105" s="76" t="s">
        <v>216</v>
      </c>
      <c r="E105" s="77">
        <f t="shared" si="11"/>
        <v>222801.05000000002</v>
      </c>
      <c r="F105" s="78">
        <f t="shared" si="12"/>
        <v>104958.86930912871</v>
      </c>
      <c r="G105" s="79">
        <f t="shared" si="12"/>
        <v>0</v>
      </c>
      <c r="H105" s="79">
        <f t="shared" si="12"/>
        <v>16139.094318197465</v>
      </c>
      <c r="I105" s="79">
        <f t="shared" si="12"/>
        <v>0</v>
      </c>
      <c r="J105" s="79">
        <f t="shared" si="12"/>
        <v>59375.373357687713</v>
      </c>
      <c r="K105" s="79">
        <f t="shared" si="12"/>
        <v>0</v>
      </c>
      <c r="L105" s="79">
        <f t="shared" si="12"/>
        <v>0</v>
      </c>
      <c r="M105" s="79">
        <f t="shared" si="12"/>
        <v>18680.156772210488</v>
      </c>
      <c r="N105" s="79">
        <f t="shared" si="12"/>
        <v>4331.5437717760105</v>
      </c>
      <c r="O105" s="79">
        <f t="shared" si="12"/>
        <v>0</v>
      </c>
      <c r="P105" s="79">
        <f t="shared" si="13"/>
        <v>1037.2294141802165</v>
      </c>
      <c r="Q105" s="79">
        <f t="shared" si="13"/>
        <v>161.64203939544461</v>
      </c>
      <c r="R105" s="79">
        <f t="shared" si="13"/>
        <v>16732.265497538046</v>
      </c>
      <c r="S105" s="79">
        <f t="shared" si="13"/>
        <v>0</v>
      </c>
      <c r="T105" s="79">
        <f t="shared" si="13"/>
        <v>0</v>
      </c>
      <c r="U105" s="79">
        <f t="shared" si="13"/>
        <v>0</v>
      </c>
      <c r="V105" s="79">
        <f t="shared" si="13"/>
        <v>0</v>
      </c>
      <c r="W105" s="79">
        <f t="shared" si="13"/>
        <v>0</v>
      </c>
      <c r="X105" s="79">
        <f t="shared" si="13"/>
        <v>0</v>
      </c>
      <c r="Y105" s="80">
        <f t="shared" si="13"/>
        <v>1384.8755198858989</v>
      </c>
      <c r="Z105" s="78">
        <v>64500.111148349388</v>
      </c>
      <c r="AA105" s="79">
        <v>0</v>
      </c>
      <c r="AB105" s="79">
        <v>16139.094318197465</v>
      </c>
      <c r="AC105" s="79">
        <v>0</v>
      </c>
      <c r="AD105" s="79">
        <v>57764.338582591306</v>
      </c>
      <c r="AE105" s="79">
        <v>0</v>
      </c>
      <c r="AF105" s="79">
        <v>0</v>
      </c>
      <c r="AG105" s="79">
        <v>17819.8482438313</v>
      </c>
      <c r="AH105" s="79">
        <v>4331.5437717760105</v>
      </c>
      <c r="AI105" s="79">
        <v>0</v>
      </c>
      <c r="AJ105" s="79">
        <v>1037.2294141802165</v>
      </c>
      <c r="AK105" s="79">
        <v>161.64203939544461</v>
      </c>
      <c r="AL105" s="79">
        <v>16732.265497538046</v>
      </c>
      <c r="AM105" s="79">
        <v>0</v>
      </c>
      <c r="AN105" s="79">
        <v>0</v>
      </c>
      <c r="AO105" s="79">
        <v>0</v>
      </c>
      <c r="AP105" s="79">
        <v>0</v>
      </c>
      <c r="AQ105" s="79">
        <v>0</v>
      </c>
      <c r="AR105" s="79">
        <v>0</v>
      </c>
      <c r="AS105" s="80">
        <v>1384.8755198858989</v>
      </c>
      <c r="AT105" s="78">
        <v>40458.758160779325</v>
      </c>
      <c r="AU105" s="79">
        <v>0</v>
      </c>
      <c r="AV105" s="79">
        <v>0</v>
      </c>
      <c r="AW105" s="79">
        <v>0</v>
      </c>
      <c r="AX105" s="79">
        <v>1611.0347750964067</v>
      </c>
      <c r="AY105" s="79">
        <v>0</v>
      </c>
      <c r="AZ105" s="79">
        <v>0</v>
      </c>
      <c r="BA105" s="79">
        <v>860.30852837918872</v>
      </c>
      <c r="BB105" s="79">
        <v>0</v>
      </c>
      <c r="BC105" s="79">
        <v>0</v>
      </c>
      <c r="BD105" s="79">
        <v>0</v>
      </c>
      <c r="BE105" s="79">
        <v>0</v>
      </c>
      <c r="BF105" s="79">
        <v>0</v>
      </c>
      <c r="BG105" s="79">
        <v>0</v>
      </c>
      <c r="BH105" s="79">
        <v>0</v>
      </c>
      <c r="BI105" s="79">
        <v>0</v>
      </c>
      <c r="BJ105" s="79">
        <v>0</v>
      </c>
      <c r="BK105" s="79">
        <v>0</v>
      </c>
      <c r="BL105" s="79">
        <v>0</v>
      </c>
      <c r="BM105" s="80">
        <v>0</v>
      </c>
      <c r="BN105" s="78">
        <v>0</v>
      </c>
      <c r="BO105" s="79">
        <v>0</v>
      </c>
      <c r="BP105" s="79">
        <v>0</v>
      </c>
      <c r="BQ105" s="79">
        <v>0</v>
      </c>
      <c r="BR105" s="79">
        <v>0</v>
      </c>
      <c r="BS105" s="79">
        <v>0</v>
      </c>
      <c r="BT105" s="79">
        <v>0</v>
      </c>
      <c r="BU105" s="79">
        <v>0</v>
      </c>
      <c r="BV105" s="79">
        <v>0</v>
      </c>
      <c r="BW105" s="79">
        <v>0</v>
      </c>
      <c r="BX105" s="79">
        <v>0</v>
      </c>
      <c r="BY105" s="79">
        <v>0</v>
      </c>
      <c r="BZ105" s="79">
        <v>0</v>
      </c>
      <c r="CA105" s="79">
        <v>0</v>
      </c>
      <c r="CB105" s="79">
        <v>0</v>
      </c>
      <c r="CC105" s="79">
        <v>0</v>
      </c>
      <c r="CD105" s="79">
        <v>0</v>
      </c>
      <c r="CE105" s="79">
        <v>0</v>
      </c>
      <c r="CF105" s="79">
        <v>0</v>
      </c>
      <c r="CG105" s="80">
        <v>0</v>
      </c>
    </row>
    <row r="106" spans="2:85" x14ac:dyDescent="0.2">
      <c r="B106" s="75">
        <v>900</v>
      </c>
      <c r="C106" s="75">
        <v>909</v>
      </c>
      <c r="D106" s="76" t="s">
        <v>217</v>
      </c>
      <c r="E106" s="77">
        <f t="shared" si="11"/>
        <v>4151.16</v>
      </c>
      <c r="F106" s="78">
        <f t="shared" ref="F106:U121" si="14">+SUMIFS($Z106:$CG106,$Z$1:$CG$1,F$1)</f>
        <v>2612.1648345350109</v>
      </c>
      <c r="G106" s="79">
        <f t="shared" si="14"/>
        <v>0</v>
      </c>
      <c r="H106" s="79">
        <f t="shared" si="14"/>
        <v>175.07849407172142</v>
      </c>
      <c r="I106" s="79">
        <f t="shared" si="14"/>
        <v>0</v>
      </c>
      <c r="J106" s="79">
        <f t="shared" si="14"/>
        <v>927.11691150885338</v>
      </c>
      <c r="K106" s="79">
        <f t="shared" si="14"/>
        <v>0</v>
      </c>
      <c r="L106" s="79">
        <f t="shared" si="14"/>
        <v>0</v>
      </c>
      <c r="M106" s="79">
        <f t="shared" si="14"/>
        <v>103.5110107878471</v>
      </c>
      <c r="N106" s="79">
        <f t="shared" si="14"/>
        <v>43.306434099133732</v>
      </c>
      <c r="O106" s="79">
        <f t="shared" si="14"/>
        <v>0</v>
      </c>
      <c r="P106" s="79">
        <f t="shared" si="14"/>
        <v>5.5809476392206658</v>
      </c>
      <c r="Q106" s="79">
        <f t="shared" si="14"/>
        <v>0.8697359965209005</v>
      </c>
      <c r="R106" s="79">
        <f t="shared" si="14"/>
        <v>276.08012867804524</v>
      </c>
      <c r="S106" s="79">
        <f t="shared" si="14"/>
        <v>0</v>
      </c>
      <c r="T106" s="79">
        <f t="shared" si="14"/>
        <v>0</v>
      </c>
      <c r="U106" s="79">
        <f t="shared" si="14"/>
        <v>0</v>
      </c>
      <c r="V106" s="79">
        <f t="shared" ref="P106:AE121" si="15">+SUMIFS($Z106:$CG106,$Z$1:$CG$1,V$1)</f>
        <v>0</v>
      </c>
      <c r="W106" s="79">
        <f t="shared" si="15"/>
        <v>0</v>
      </c>
      <c r="X106" s="79">
        <f t="shared" si="15"/>
        <v>0</v>
      </c>
      <c r="Y106" s="80">
        <f t="shared" si="15"/>
        <v>7.4515026836472025</v>
      </c>
      <c r="Z106" s="78">
        <v>2252.8612290931878</v>
      </c>
      <c r="AA106" s="79">
        <v>0</v>
      </c>
      <c r="AB106" s="79">
        <v>175.07849407172142</v>
      </c>
      <c r="AC106" s="79">
        <v>0</v>
      </c>
      <c r="AD106" s="79">
        <v>918.44852956571026</v>
      </c>
      <c r="AE106" s="79">
        <v>0</v>
      </c>
      <c r="AF106" s="79">
        <v>0</v>
      </c>
      <c r="AG106" s="79">
        <v>98.882008963545758</v>
      </c>
      <c r="AH106" s="79">
        <v>43.306434099133732</v>
      </c>
      <c r="AI106" s="79">
        <v>0</v>
      </c>
      <c r="AJ106" s="79">
        <v>5.5809476392206658</v>
      </c>
      <c r="AK106" s="79">
        <v>0.8697359965209005</v>
      </c>
      <c r="AL106" s="79">
        <v>276.08012867804524</v>
      </c>
      <c r="AM106" s="79">
        <v>0</v>
      </c>
      <c r="AN106" s="79">
        <v>0</v>
      </c>
      <c r="AO106" s="79">
        <v>0</v>
      </c>
      <c r="AP106" s="79">
        <v>0</v>
      </c>
      <c r="AQ106" s="79">
        <v>0</v>
      </c>
      <c r="AR106" s="79">
        <v>0</v>
      </c>
      <c r="AS106" s="80">
        <v>7.4515026836472025</v>
      </c>
      <c r="AT106" s="78">
        <v>359.30360544182292</v>
      </c>
      <c r="AU106" s="79">
        <v>0</v>
      </c>
      <c r="AV106" s="79">
        <v>0</v>
      </c>
      <c r="AW106" s="79">
        <v>0</v>
      </c>
      <c r="AX106" s="79">
        <v>8.6683819431431033</v>
      </c>
      <c r="AY106" s="79">
        <v>0</v>
      </c>
      <c r="AZ106" s="79">
        <v>0</v>
      </c>
      <c r="BA106" s="79">
        <v>4.629001824301346</v>
      </c>
      <c r="BB106" s="79">
        <v>0</v>
      </c>
      <c r="BC106" s="79">
        <v>0</v>
      </c>
      <c r="BD106" s="79">
        <v>0</v>
      </c>
      <c r="BE106" s="79">
        <v>0</v>
      </c>
      <c r="BF106" s="79">
        <v>0</v>
      </c>
      <c r="BG106" s="79">
        <v>0</v>
      </c>
      <c r="BH106" s="79">
        <v>0</v>
      </c>
      <c r="BI106" s="79">
        <v>0</v>
      </c>
      <c r="BJ106" s="79">
        <v>0</v>
      </c>
      <c r="BK106" s="79">
        <v>0</v>
      </c>
      <c r="BL106" s="79">
        <v>0</v>
      </c>
      <c r="BM106" s="80">
        <v>0</v>
      </c>
      <c r="BN106" s="78">
        <v>0</v>
      </c>
      <c r="BO106" s="79">
        <v>0</v>
      </c>
      <c r="BP106" s="79">
        <v>0</v>
      </c>
      <c r="BQ106" s="79">
        <v>0</v>
      </c>
      <c r="BR106" s="79">
        <v>0</v>
      </c>
      <c r="BS106" s="79">
        <v>0</v>
      </c>
      <c r="BT106" s="79">
        <v>0</v>
      </c>
      <c r="BU106" s="79">
        <v>0</v>
      </c>
      <c r="BV106" s="79">
        <v>0</v>
      </c>
      <c r="BW106" s="79">
        <v>0</v>
      </c>
      <c r="BX106" s="79">
        <v>0</v>
      </c>
      <c r="BY106" s="79">
        <v>0</v>
      </c>
      <c r="BZ106" s="79">
        <v>0</v>
      </c>
      <c r="CA106" s="79">
        <v>0</v>
      </c>
      <c r="CB106" s="79">
        <v>0</v>
      </c>
      <c r="CC106" s="79">
        <v>0</v>
      </c>
      <c r="CD106" s="79">
        <v>0</v>
      </c>
      <c r="CE106" s="79">
        <v>0</v>
      </c>
      <c r="CF106" s="79">
        <v>0</v>
      </c>
      <c r="CG106" s="80">
        <v>0</v>
      </c>
    </row>
    <row r="107" spans="2:85" x14ac:dyDescent="0.2">
      <c r="B107" s="66">
        <v>1000</v>
      </c>
      <c r="C107" s="66">
        <v>1000</v>
      </c>
      <c r="D107" s="67" t="s">
        <v>218</v>
      </c>
      <c r="E107" s="68">
        <f t="shared" si="11"/>
        <v>0</v>
      </c>
      <c r="F107" s="81">
        <f t="shared" si="14"/>
        <v>0</v>
      </c>
      <c r="G107" s="82">
        <f t="shared" si="14"/>
        <v>0</v>
      </c>
      <c r="H107" s="82">
        <f t="shared" si="14"/>
        <v>0</v>
      </c>
      <c r="I107" s="82">
        <f t="shared" si="14"/>
        <v>0</v>
      </c>
      <c r="J107" s="82">
        <f t="shared" si="14"/>
        <v>0</v>
      </c>
      <c r="K107" s="82">
        <f t="shared" si="14"/>
        <v>0</v>
      </c>
      <c r="L107" s="82">
        <f t="shared" si="14"/>
        <v>0</v>
      </c>
      <c r="M107" s="82">
        <f t="shared" si="14"/>
        <v>0</v>
      </c>
      <c r="N107" s="82">
        <f t="shared" si="14"/>
        <v>0</v>
      </c>
      <c r="O107" s="82">
        <f t="shared" si="14"/>
        <v>0</v>
      </c>
      <c r="P107" s="82">
        <f t="shared" si="15"/>
        <v>0</v>
      </c>
      <c r="Q107" s="82">
        <f t="shared" si="15"/>
        <v>0</v>
      </c>
      <c r="R107" s="82">
        <f t="shared" si="15"/>
        <v>0</v>
      </c>
      <c r="S107" s="82">
        <f t="shared" si="15"/>
        <v>0</v>
      </c>
      <c r="T107" s="82">
        <f t="shared" si="15"/>
        <v>0</v>
      </c>
      <c r="U107" s="82">
        <f t="shared" si="15"/>
        <v>0</v>
      </c>
      <c r="V107" s="82">
        <f t="shared" si="15"/>
        <v>0</v>
      </c>
      <c r="W107" s="82">
        <f t="shared" si="15"/>
        <v>0</v>
      </c>
      <c r="X107" s="82">
        <f t="shared" si="15"/>
        <v>0</v>
      </c>
      <c r="Y107" s="83">
        <f t="shared" si="15"/>
        <v>0</v>
      </c>
      <c r="Z107" s="81">
        <v>0</v>
      </c>
      <c r="AA107" s="82">
        <v>0</v>
      </c>
      <c r="AB107" s="82">
        <v>0</v>
      </c>
      <c r="AC107" s="82">
        <v>0</v>
      </c>
      <c r="AD107" s="82">
        <v>0</v>
      </c>
      <c r="AE107" s="82">
        <v>0</v>
      </c>
      <c r="AF107" s="82">
        <v>0</v>
      </c>
      <c r="AG107" s="82">
        <v>0</v>
      </c>
      <c r="AH107" s="82">
        <v>0</v>
      </c>
      <c r="AI107" s="82">
        <v>0</v>
      </c>
      <c r="AJ107" s="82">
        <v>0</v>
      </c>
      <c r="AK107" s="82">
        <v>0</v>
      </c>
      <c r="AL107" s="82">
        <v>0</v>
      </c>
      <c r="AM107" s="82">
        <v>0</v>
      </c>
      <c r="AN107" s="82">
        <v>0</v>
      </c>
      <c r="AO107" s="82">
        <v>0</v>
      </c>
      <c r="AP107" s="82">
        <v>0</v>
      </c>
      <c r="AQ107" s="82">
        <v>0</v>
      </c>
      <c r="AR107" s="82">
        <v>0</v>
      </c>
      <c r="AS107" s="83">
        <v>0</v>
      </c>
      <c r="AT107" s="81">
        <v>0</v>
      </c>
      <c r="AU107" s="82">
        <v>0</v>
      </c>
      <c r="AV107" s="82">
        <v>0</v>
      </c>
      <c r="AW107" s="82">
        <v>0</v>
      </c>
      <c r="AX107" s="82">
        <v>0</v>
      </c>
      <c r="AY107" s="82">
        <v>0</v>
      </c>
      <c r="AZ107" s="82">
        <v>0</v>
      </c>
      <c r="BA107" s="82">
        <v>0</v>
      </c>
      <c r="BB107" s="82">
        <v>0</v>
      </c>
      <c r="BC107" s="82">
        <v>0</v>
      </c>
      <c r="BD107" s="82">
        <v>0</v>
      </c>
      <c r="BE107" s="82">
        <v>0</v>
      </c>
      <c r="BF107" s="82">
        <v>0</v>
      </c>
      <c r="BG107" s="82">
        <v>0</v>
      </c>
      <c r="BH107" s="82">
        <v>0</v>
      </c>
      <c r="BI107" s="82">
        <v>0</v>
      </c>
      <c r="BJ107" s="82">
        <v>0</v>
      </c>
      <c r="BK107" s="82">
        <v>0</v>
      </c>
      <c r="BL107" s="82">
        <v>0</v>
      </c>
      <c r="BM107" s="83">
        <v>0</v>
      </c>
      <c r="BN107" s="81">
        <v>0</v>
      </c>
      <c r="BO107" s="82">
        <v>0</v>
      </c>
      <c r="BP107" s="82">
        <v>0</v>
      </c>
      <c r="BQ107" s="82">
        <v>0</v>
      </c>
      <c r="BR107" s="82">
        <v>0</v>
      </c>
      <c r="BS107" s="82">
        <v>0</v>
      </c>
      <c r="BT107" s="82">
        <v>0</v>
      </c>
      <c r="BU107" s="82">
        <v>0</v>
      </c>
      <c r="BV107" s="82">
        <v>0</v>
      </c>
      <c r="BW107" s="82">
        <v>0</v>
      </c>
      <c r="BX107" s="82">
        <v>0</v>
      </c>
      <c r="BY107" s="82">
        <v>0</v>
      </c>
      <c r="BZ107" s="82">
        <v>0</v>
      </c>
      <c r="CA107" s="82">
        <v>0</v>
      </c>
      <c r="CB107" s="82">
        <v>0</v>
      </c>
      <c r="CC107" s="82">
        <v>0</v>
      </c>
      <c r="CD107" s="82">
        <v>0</v>
      </c>
      <c r="CE107" s="82">
        <v>0</v>
      </c>
      <c r="CF107" s="82">
        <v>0</v>
      </c>
      <c r="CG107" s="83">
        <v>0</v>
      </c>
    </row>
    <row r="108" spans="2:85" x14ac:dyDescent="0.2">
      <c r="B108" s="75">
        <v>1000</v>
      </c>
      <c r="C108" s="75">
        <v>1001</v>
      </c>
      <c r="D108" s="76" t="s">
        <v>219</v>
      </c>
      <c r="E108" s="77">
        <f t="shared" si="11"/>
        <v>3179.62</v>
      </c>
      <c r="F108" s="78">
        <f t="shared" si="14"/>
        <v>427.90999999999997</v>
      </c>
      <c r="G108" s="79">
        <f t="shared" si="14"/>
        <v>0</v>
      </c>
      <c r="H108" s="79">
        <f t="shared" si="14"/>
        <v>2751.71</v>
      </c>
      <c r="I108" s="79">
        <f t="shared" si="14"/>
        <v>0</v>
      </c>
      <c r="J108" s="79">
        <f t="shared" si="14"/>
        <v>0</v>
      </c>
      <c r="K108" s="79">
        <f t="shared" si="14"/>
        <v>0</v>
      </c>
      <c r="L108" s="79">
        <f t="shared" si="14"/>
        <v>0</v>
      </c>
      <c r="M108" s="79">
        <f t="shared" si="14"/>
        <v>0</v>
      </c>
      <c r="N108" s="79">
        <f t="shared" si="14"/>
        <v>0</v>
      </c>
      <c r="O108" s="79">
        <f t="shared" si="14"/>
        <v>0</v>
      </c>
      <c r="P108" s="79">
        <f t="shared" si="15"/>
        <v>0</v>
      </c>
      <c r="Q108" s="79">
        <f t="shared" si="15"/>
        <v>0</v>
      </c>
      <c r="R108" s="79">
        <f t="shared" si="15"/>
        <v>0</v>
      </c>
      <c r="S108" s="79">
        <f t="shared" si="15"/>
        <v>0</v>
      </c>
      <c r="T108" s="79">
        <f t="shared" si="15"/>
        <v>0</v>
      </c>
      <c r="U108" s="79">
        <f t="shared" si="15"/>
        <v>0</v>
      </c>
      <c r="V108" s="79">
        <f t="shared" si="15"/>
        <v>0</v>
      </c>
      <c r="W108" s="79">
        <f t="shared" si="15"/>
        <v>0</v>
      </c>
      <c r="X108" s="79">
        <f t="shared" si="15"/>
        <v>0</v>
      </c>
      <c r="Y108" s="80">
        <f t="shared" si="15"/>
        <v>0</v>
      </c>
      <c r="Z108" s="78">
        <v>387.2</v>
      </c>
      <c r="AA108" s="79">
        <v>0</v>
      </c>
      <c r="AB108" s="79">
        <v>2751.71</v>
      </c>
      <c r="AC108" s="79">
        <v>0</v>
      </c>
      <c r="AD108" s="79">
        <v>0</v>
      </c>
      <c r="AE108" s="79">
        <v>0</v>
      </c>
      <c r="AF108" s="79">
        <v>0</v>
      </c>
      <c r="AG108" s="79">
        <v>0</v>
      </c>
      <c r="AH108" s="79">
        <v>0</v>
      </c>
      <c r="AI108" s="79">
        <v>0</v>
      </c>
      <c r="AJ108" s="79">
        <v>0</v>
      </c>
      <c r="AK108" s="79">
        <v>0</v>
      </c>
      <c r="AL108" s="79">
        <v>0</v>
      </c>
      <c r="AM108" s="79">
        <v>0</v>
      </c>
      <c r="AN108" s="79">
        <v>0</v>
      </c>
      <c r="AO108" s="79">
        <v>0</v>
      </c>
      <c r="AP108" s="79">
        <v>0</v>
      </c>
      <c r="AQ108" s="79">
        <v>0</v>
      </c>
      <c r="AR108" s="79">
        <v>0</v>
      </c>
      <c r="AS108" s="80">
        <v>0</v>
      </c>
      <c r="AT108" s="78">
        <v>40.71</v>
      </c>
      <c r="AU108" s="79">
        <v>0</v>
      </c>
      <c r="AV108" s="79">
        <v>0</v>
      </c>
      <c r="AW108" s="79">
        <v>0</v>
      </c>
      <c r="AX108" s="79">
        <v>0</v>
      </c>
      <c r="AY108" s="79">
        <v>0</v>
      </c>
      <c r="AZ108" s="79">
        <v>0</v>
      </c>
      <c r="BA108" s="79">
        <v>0</v>
      </c>
      <c r="BB108" s="79">
        <v>0</v>
      </c>
      <c r="BC108" s="79">
        <v>0</v>
      </c>
      <c r="BD108" s="79">
        <v>0</v>
      </c>
      <c r="BE108" s="79">
        <v>0</v>
      </c>
      <c r="BF108" s="79">
        <v>0</v>
      </c>
      <c r="BG108" s="79">
        <v>0</v>
      </c>
      <c r="BH108" s="79">
        <v>0</v>
      </c>
      <c r="BI108" s="79">
        <v>0</v>
      </c>
      <c r="BJ108" s="79">
        <v>0</v>
      </c>
      <c r="BK108" s="79">
        <v>0</v>
      </c>
      <c r="BL108" s="79">
        <v>0</v>
      </c>
      <c r="BM108" s="80">
        <v>0</v>
      </c>
      <c r="BN108" s="78">
        <v>0</v>
      </c>
      <c r="BO108" s="79">
        <v>0</v>
      </c>
      <c r="BP108" s="79">
        <v>0</v>
      </c>
      <c r="BQ108" s="79">
        <v>0</v>
      </c>
      <c r="BR108" s="79">
        <v>0</v>
      </c>
      <c r="BS108" s="79">
        <v>0</v>
      </c>
      <c r="BT108" s="79">
        <v>0</v>
      </c>
      <c r="BU108" s="79">
        <v>0</v>
      </c>
      <c r="BV108" s="79">
        <v>0</v>
      </c>
      <c r="BW108" s="79">
        <v>0</v>
      </c>
      <c r="BX108" s="79">
        <v>0</v>
      </c>
      <c r="BY108" s="79">
        <v>0</v>
      </c>
      <c r="BZ108" s="79">
        <v>0</v>
      </c>
      <c r="CA108" s="79">
        <v>0</v>
      </c>
      <c r="CB108" s="79">
        <v>0</v>
      </c>
      <c r="CC108" s="79">
        <v>0</v>
      </c>
      <c r="CD108" s="79">
        <v>0</v>
      </c>
      <c r="CE108" s="79">
        <v>0</v>
      </c>
      <c r="CF108" s="79">
        <v>0</v>
      </c>
      <c r="CG108" s="80">
        <v>0</v>
      </c>
    </row>
    <row r="109" spans="2:85" x14ac:dyDescent="0.2">
      <c r="B109" s="75">
        <v>1000</v>
      </c>
      <c r="C109" s="75">
        <v>1002</v>
      </c>
      <c r="D109" s="76" t="s">
        <v>220</v>
      </c>
      <c r="E109" s="77">
        <f t="shared" si="11"/>
        <v>40209.47</v>
      </c>
      <c r="F109" s="78">
        <f t="shared" si="14"/>
        <v>4290.9599999999991</v>
      </c>
      <c r="G109" s="79">
        <f t="shared" si="14"/>
        <v>0</v>
      </c>
      <c r="H109" s="79">
        <f t="shared" si="14"/>
        <v>4111.1899999999996</v>
      </c>
      <c r="I109" s="79">
        <f t="shared" si="14"/>
        <v>0</v>
      </c>
      <c r="J109" s="79">
        <f t="shared" si="14"/>
        <v>31807.32</v>
      </c>
      <c r="K109" s="79">
        <f t="shared" si="14"/>
        <v>0</v>
      </c>
      <c r="L109" s="79">
        <f t="shared" si="14"/>
        <v>0</v>
      </c>
      <c r="M109" s="79">
        <f t="shared" si="14"/>
        <v>0</v>
      </c>
      <c r="N109" s="79">
        <f t="shared" si="14"/>
        <v>0</v>
      </c>
      <c r="O109" s="79">
        <f t="shared" si="14"/>
        <v>0</v>
      </c>
      <c r="P109" s="79">
        <f t="shared" si="15"/>
        <v>0</v>
      </c>
      <c r="Q109" s="79">
        <f t="shared" si="15"/>
        <v>0</v>
      </c>
      <c r="R109" s="79">
        <f t="shared" si="15"/>
        <v>0</v>
      </c>
      <c r="S109" s="79">
        <f t="shared" si="15"/>
        <v>0</v>
      </c>
      <c r="T109" s="79">
        <f t="shared" si="15"/>
        <v>0</v>
      </c>
      <c r="U109" s="79">
        <f t="shared" si="15"/>
        <v>0</v>
      </c>
      <c r="V109" s="79">
        <f t="shared" si="15"/>
        <v>0</v>
      </c>
      <c r="W109" s="79">
        <f t="shared" si="15"/>
        <v>0</v>
      </c>
      <c r="X109" s="79">
        <f t="shared" si="15"/>
        <v>0</v>
      </c>
      <c r="Y109" s="80">
        <f t="shared" si="15"/>
        <v>0</v>
      </c>
      <c r="Z109" s="78">
        <v>1300.3199999999997</v>
      </c>
      <c r="AA109" s="79">
        <v>0</v>
      </c>
      <c r="AB109" s="79">
        <v>4111.1899999999996</v>
      </c>
      <c r="AC109" s="79">
        <v>0</v>
      </c>
      <c r="AD109" s="79">
        <v>30534.6</v>
      </c>
      <c r="AE109" s="79">
        <v>0</v>
      </c>
      <c r="AF109" s="79">
        <v>0</v>
      </c>
      <c r="AG109" s="79">
        <v>0</v>
      </c>
      <c r="AH109" s="79">
        <v>0</v>
      </c>
      <c r="AI109" s="79">
        <v>0</v>
      </c>
      <c r="AJ109" s="79">
        <v>0</v>
      </c>
      <c r="AK109" s="79">
        <v>0</v>
      </c>
      <c r="AL109" s="79">
        <v>0</v>
      </c>
      <c r="AM109" s="79">
        <v>0</v>
      </c>
      <c r="AN109" s="79">
        <v>0</v>
      </c>
      <c r="AO109" s="79">
        <v>0</v>
      </c>
      <c r="AP109" s="79">
        <v>0</v>
      </c>
      <c r="AQ109" s="79">
        <v>0</v>
      </c>
      <c r="AR109" s="79">
        <v>0</v>
      </c>
      <c r="AS109" s="80">
        <v>0</v>
      </c>
      <c r="AT109" s="78">
        <v>2990.64</v>
      </c>
      <c r="AU109" s="79">
        <v>0</v>
      </c>
      <c r="AV109" s="79">
        <v>0</v>
      </c>
      <c r="AW109" s="79">
        <v>0</v>
      </c>
      <c r="AX109" s="79">
        <v>1272.72</v>
      </c>
      <c r="AY109" s="79">
        <v>0</v>
      </c>
      <c r="AZ109" s="79">
        <v>0</v>
      </c>
      <c r="BA109" s="79">
        <v>0</v>
      </c>
      <c r="BB109" s="79">
        <v>0</v>
      </c>
      <c r="BC109" s="79">
        <v>0</v>
      </c>
      <c r="BD109" s="79">
        <v>0</v>
      </c>
      <c r="BE109" s="79">
        <v>0</v>
      </c>
      <c r="BF109" s="79">
        <v>0</v>
      </c>
      <c r="BG109" s="79">
        <v>0</v>
      </c>
      <c r="BH109" s="79">
        <v>0</v>
      </c>
      <c r="BI109" s="79">
        <v>0</v>
      </c>
      <c r="BJ109" s="79">
        <v>0</v>
      </c>
      <c r="BK109" s="79">
        <v>0</v>
      </c>
      <c r="BL109" s="79">
        <v>0</v>
      </c>
      <c r="BM109" s="80">
        <v>0</v>
      </c>
      <c r="BN109" s="78">
        <v>0</v>
      </c>
      <c r="BO109" s="79">
        <v>0</v>
      </c>
      <c r="BP109" s="79">
        <v>0</v>
      </c>
      <c r="BQ109" s="79">
        <v>0</v>
      </c>
      <c r="BR109" s="79">
        <v>0</v>
      </c>
      <c r="BS109" s="79">
        <v>0</v>
      </c>
      <c r="BT109" s="79">
        <v>0</v>
      </c>
      <c r="BU109" s="79">
        <v>0</v>
      </c>
      <c r="BV109" s="79">
        <v>0</v>
      </c>
      <c r="BW109" s="79">
        <v>0</v>
      </c>
      <c r="BX109" s="79">
        <v>0</v>
      </c>
      <c r="BY109" s="79">
        <v>0</v>
      </c>
      <c r="BZ109" s="79">
        <v>0</v>
      </c>
      <c r="CA109" s="79">
        <v>0</v>
      </c>
      <c r="CB109" s="79">
        <v>0</v>
      </c>
      <c r="CC109" s="79">
        <v>0</v>
      </c>
      <c r="CD109" s="79">
        <v>0</v>
      </c>
      <c r="CE109" s="79">
        <v>0</v>
      </c>
      <c r="CF109" s="79">
        <v>0</v>
      </c>
      <c r="CG109" s="80">
        <v>0</v>
      </c>
    </row>
    <row r="110" spans="2:85" x14ac:dyDescent="0.2">
      <c r="B110" s="75">
        <v>1000</v>
      </c>
      <c r="C110" s="75">
        <v>1003</v>
      </c>
      <c r="D110" s="76" t="s">
        <v>221</v>
      </c>
      <c r="E110" s="77">
        <f t="shared" si="11"/>
        <v>131.99999999999997</v>
      </c>
      <c r="F110" s="78">
        <f t="shared" si="14"/>
        <v>38.836719439881449</v>
      </c>
      <c r="G110" s="79">
        <f t="shared" si="14"/>
        <v>0</v>
      </c>
      <c r="H110" s="79">
        <f t="shared" si="14"/>
        <v>1.9123432766605593</v>
      </c>
      <c r="I110" s="79">
        <f t="shared" si="14"/>
        <v>0</v>
      </c>
      <c r="J110" s="79">
        <f t="shared" si="14"/>
        <v>59.835468893180511</v>
      </c>
      <c r="K110" s="79">
        <f t="shared" si="14"/>
        <v>0</v>
      </c>
      <c r="L110" s="79">
        <f t="shared" si="14"/>
        <v>0</v>
      </c>
      <c r="M110" s="79">
        <f t="shared" si="14"/>
        <v>2.2134372292516442</v>
      </c>
      <c r="N110" s="79">
        <f t="shared" si="14"/>
        <v>0.51325052361686219</v>
      </c>
      <c r="O110" s="79">
        <f t="shared" si="14"/>
        <v>0</v>
      </c>
      <c r="P110" s="79">
        <f t="shared" si="15"/>
        <v>0.12290272660006638</v>
      </c>
      <c r="Q110" s="79">
        <f t="shared" si="15"/>
        <v>1.9153185499079732E-2</v>
      </c>
      <c r="R110" s="79">
        <f t="shared" si="15"/>
        <v>28.382628937947125</v>
      </c>
      <c r="S110" s="79">
        <f t="shared" si="15"/>
        <v>0</v>
      </c>
      <c r="T110" s="79">
        <f t="shared" si="15"/>
        <v>0</v>
      </c>
      <c r="U110" s="79">
        <f t="shared" si="15"/>
        <v>0</v>
      </c>
      <c r="V110" s="79">
        <f t="shared" si="15"/>
        <v>0</v>
      </c>
      <c r="W110" s="79">
        <f t="shared" si="15"/>
        <v>0</v>
      </c>
      <c r="X110" s="79">
        <f t="shared" si="15"/>
        <v>0</v>
      </c>
      <c r="Y110" s="80">
        <f t="shared" si="15"/>
        <v>0.16409578736270647</v>
      </c>
      <c r="Z110" s="78">
        <v>34.042706056889877</v>
      </c>
      <c r="AA110" s="79">
        <v>0</v>
      </c>
      <c r="AB110" s="79">
        <v>1.9123432766605593</v>
      </c>
      <c r="AC110" s="79">
        <v>0</v>
      </c>
      <c r="AD110" s="79">
        <v>33.24457518750657</v>
      </c>
      <c r="AE110" s="79">
        <v>0</v>
      </c>
      <c r="AF110" s="79">
        <v>0</v>
      </c>
      <c r="AG110" s="79">
        <v>2.111498099479991</v>
      </c>
      <c r="AH110" s="79">
        <v>0.51325052361686219</v>
      </c>
      <c r="AI110" s="79">
        <v>0</v>
      </c>
      <c r="AJ110" s="79">
        <v>0.12290272660006638</v>
      </c>
      <c r="AK110" s="79">
        <v>1.9153185499079732E-2</v>
      </c>
      <c r="AL110" s="79">
        <v>28.382628937947125</v>
      </c>
      <c r="AM110" s="79">
        <v>0</v>
      </c>
      <c r="AN110" s="79">
        <v>0</v>
      </c>
      <c r="AO110" s="79">
        <v>0</v>
      </c>
      <c r="AP110" s="79">
        <v>0</v>
      </c>
      <c r="AQ110" s="79">
        <v>0</v>
      </c>
      <c r="AR110" s="79">
        <v>0</v>
      </c>
      <c r="AS110" s="80">
        <v>0.16409578736270647</v>
      </c>
      <c r="AT110" s="78">
        <v>4.7940133829915723</v>
      </c>
      <c r="AU110" s="79">
        <v>0</v>
      </c>
      <c r="AV110" s="79">
        <v>0</v>
      </c>
      <c r="AW110" s="79">
        <v>0</v>
      </c>
      <c r="AX110" s="79">
        <v>26.590893705673942</v>
      </c>
      <c r="AY110" s="79">
        <v>0</v>
      </c>
      <c r="AZ110" s="79">
        <v>0</v>
      </c>
      <c r="BA110" s="79">
        <v>0.10193912977165316</v>
      </c>
      <c r="BB110" s="79">
        <v>0</v>
      </c>
      <c r="BC110" s="79">
        <v>0</v>
      </c>
      <c r="BD110" s="79">
        <v>0</v>
      </c>
      <c r="BE110" s="79">
        <v>0</v>
      </c>
      <c r="BF110" s="79">
        <v>0</v>
      </c>
      <c r="BG110" s="79">
        <v>0</v>
      </c>
      <c r="BH110" s="79">
        <v>0</v>
      </c>
      <c r="BI110" s="79">
        <v>0</v>
      </c>
      <c r="BJ110" s="79">
        <v>0</v>
      </c>
      <c r="BK110" s="79">
        <v>0</v>
      </c>
      <c r="BL110" s="79">
        <v>0</v>
      </c>
      <c r="BM110" s="80">
        <v>0</v>
      </c>
      <c r="BN110" s="78">
        <v>0</v>
      </c>
      <c r="BO110" s="79">
        <v>0</v>
      </c>
      <c r="BP110" s="79">
        <v>0</v>
      </c>
      <c r="BQ110" s="79">
        <v>0</v>
      </c>
      <c r="BR110" s="79">
        <v>0</v>
      </c>
      <c r="BS110" s="79">
        <v>0</v>
      </c>
      <c r="BT110" s="79">
        <v>0</v>
      </c>
      <c r="BU110" s="79">
        <v>0</v>
      </c>
      <c r="BV110" s="79">
        <v>0</v>
      </c>
      <c r="BW110" s="79">
        <v>0</v>
      </c>
      <c r="BX110" s="79">
        <v>0</v>
      </c>
      <c r="BY110" s="79">
        <v>0</v>
      </c>
      <c r="BZ110" s="79">
        <v>0</v>
      </c>
      <c r="CA110" s="79">
        <v>0</v>
      </c>
      <c r="CB110" s="79">
        <v>0</v>
      </c>
      <c r="CC110" s="79">
        <v>0</v>
      </c>
      <c r="CD110" s="79">
        <v>0</v>
      </c>
      <c r="CE110" s="79">
        <v>0</v>
      </c>
      <c r="CF110" s="79">
        <v>0</v>
      </c>
      <c r="CG110" s="80">
        <v>0</v>
      </c>
    </row>
    <row r="111" spans="2:85" x14ac:dyDescent="0.2">
      <c r="B111" s="75">
        <v>1000</v>
      </c>
      <c r="C111" s="75">
        <v>1004</v>
      </c>
      <c r="D111" s="76" t="s">
        <v>222</v>
      </c>
      <c r="E111" s="77">
        <f t="shared" si="11"/>
        <v>0</v>
      </c>
      <c r="F111" s="78">
        <f t="shared" si="14"/>
        <v>0</v>
      </c>
      <c r="G111" s="79">
        <f t="shared" si="14"/>
        <v>0</v>
      </c>
      <c r="H111" s="79">
        <f t="shared" si="14"/>
        <v>0</v>
      </c>
      <c r="I111" s="79">
        <f t="shared" si="14"/>
        <v>0</v>
      </c>
      <c r="J111" s="79">
        <f t="shared" si="14"/>
        <v>0</v>
      </c>
      <c r="K111" s="79">
        <f t="shared" si="14"/>
        <v>0</v>
      </c>
      <c r="L111" s="79">
        <f t="shared" si="14"/>
        <v>0</v>
      </c>
      <c r="M111" s="79">
        <f t="shared" si="14"/>
        <v>0</v>
      </c>
      <c r="N111" s="79">
        <f t="shared" si="14"/>
        <v>0</v>
      </c>
      <c r="O111" s="79">
        <f t="shared" si="14"/>
        <v>0</v>
      </c>
      <c r="P111" s="79">
        <f t="shared" si="15"/>
        <v>0</v>
      </c>
      <c r="Q111" s="79">
        <f t="shared" si="15"/>
        <v>0</v>
      </c>
      <c r="R111" s="79">
        <f t="shared" si="15"/>
        <v>0</v>
      </c>
      <c r="S111" s="79">
        <f t="shared" si="15"/>
        <v>0</v>
      </c>
      <c r="T111" s="79">
        <f t="shared" si="15"/>
        <v>0</v>
      </c>
      <c r="U111" s="79">
        <f t="shared" si="15"/>
        <v>0</v>
      </c>
      <c r="V111" s="79">
        <f t="shared" si="15"/>
        <v>0</v>
      </c>
      <c r="W111" s="79">
        <f t="shared" si="15"/>
        <v>0</v>
      </c>
      <c r="X111" s="79">
        <f t="shared" si="15"/>
        <v>0</v>
      </c>
      <c r="Y111" s="80">
        <f t="shared" si="15"/>
        <v>0</v>
      </c>
      <c r="Z111" s="78">
        <v>0</v>
      </c>
      <c r="AA111" s="79">
        <v>0</v>
      </c>
      <c r="AB111" s="79">
        <v>0</v>
      </c>
      <c r="AC111" s="79">
        <v>0</v>
      </c>
      <c r="AD111" s="79">
        <v>0</v>
      </c>
      <c r="AE111" s="79">
        <v>0</v>
      </c>
      <c r="AF111" s="79">
        <v>0</v>
      </c>
      <c r="AG111" s="79">
        <v>0</v>
      </c>
      <c r="AH111" s="79">
        <v>0</v>
      </c>
      <c r="AI111" s="79">
        <v>0</v>
      </c>
      <c r="AJ111" s="79">
        <v>0</v>
      </c>
      <c r="AK111" s="79">
        <v>0</v>
      </c>
      <c r="AL111" s="79">
        <v>0</v>
      </c>
      <c r="AM111" s="79">
        <v>0</v>
      </c>
      <c r="AN111" s="79">
        <v>0</v>
      </c>
      <c r="AO111" s="79">
        <v>0</v>
      </c>
      <c r="AP111" s="79">
        <v>0</v>
      </c>
      <c r="AQ111" s="79">
        <v>0</v>
      </c>
      <c r="AR111" s="79">
        <v>0</v>
      </c>
      <c r="AS111" s="80">
        <v>0</v>
      </c>
      <c r="AT111" s="78">
        <v>0</v>
      </c>
      <c r="AU111" s="79">
        <v>0</v>
      </c>
      <c r="AV111" s="79">
        <v>0</v>
      </c>
      <c r="AW111" s="79">
        <v>0</v>
      </c>
      <c r="AX111" s="79">
        <v>0</v>
      </c>
      <c r="AY111" s="79">
        <v>0</v>
      </c>
      <c r="AZ111" s="79">
        <v>0</v>
      </c>
      <c r="BA111" s="79">
        <v>0</v>
      </c>
      <c r="BB111" s="79">
        <v>0</v>
      </c>
      <c r="BC111" s="79">
        <v>0</v>
      </c>
      <c r="BD111" s="79">
        <v>0</v>
      </c>
      <c r="BE111" s="79">
        <v>0</v>
      </c>
      <c r="BF111" s="79">
        <v>0</v>
      </c>
      <c r="BG111" s="79">
        <v>0</v>
      </c>
      <c r="BH111" s="79">
        <v>0</v>
      </c>
      <c r="BI111" s="79">
        <v>0</v>
      </c>
      <c r="BJ111" s="79">
        <v>0</v>
      </c>
      <c r="BK111" s="79">
        <v>0</v>
      </c>
      <c r="BL111" s="79">
        <v>0</v>
      </c>
      <c r="BM111" s="80">
        <v>0</v>
      </c>
      <c r="BN111" s="78">
        <v>0</v>
      </c>
      <c r="BO111" s="79">
        <v>0</v>
      </c>
      <c r="BP111" s="79">
        <v>0</v>
      </c>
      <c r="BQ111" s="79">
        <v>0</v>
      </c>
      <c r="BR111" s="79">
        <v>0</v>
      </c>
      <c r="BS111" s="79">
        <v>0</v>
      </c>
      <c r="BT111" s="79">
        <v>0</v>
      </c>
      <c r="BU111" s="79">
        <v>0</v>
      </c>
      <c r="BV111" s="79">
        <v>0</v>
      </c>
      <c r="BW111" s="79">
        <v>0</v>
      </c>
      <c r="BX111" s="79">
        <v>0</v>
      </c>
      <c r="BY111" s="79">
        <v>0</v>
      </c>
      <c r="BZ111" s="79">
        <v>0</v>
      </c>
      <c r="CA111" s="79">
        <v>0</v>
      </c>
      <c r="CB111" s="79">
        <v>0</v>
      </c>
      <c r="CC111" s="79">
        <v>0</v>
      </c>
      <c r="CD111" s="79">
        <v>0</v>
      </c>
      <c r="CE111" s="79">
        <v>0</v>
      </c>
      <c r="CF111" s="79">
        <v>0</v>
      </c>
      <c r="CG111" s="80">
        <v>0</v>
      </c>
    </row>
    <row r="112" spans="2:85" x14ac:dyDescent="0.2">
      <c r="B112" s="75">
        <v>1000</v>
      </c>
      <c r="C112" s="75">
        <v>1005</v>
      </c>
      <c r="D112" s="76" t="s">
        <v>223</v>
      </c>
      <c r="E112" s="77">
        <f t="shared" si="11"/>
        <v>7788.2000000000016</v>
      </c>
      <c r="F112" s="78">
        <f t="shared" si="14"/>
        <v>3621.7234490079004</v>
      </c>
      <c r="G112" s="79">
        <f t="shared" si="14"/>
        <v>0</v>
      </c>
      <c r="H112" s="79">
        <f t="shared" si="14"/>
        <v>556.89754208205989</v>
      </c>
      <c r="I112" s="79">
        <f t="shared" si="14"/>
        <v>0</v>
      </c>
      <c r="J112" s="79">
        <f t="shared" si="14"/>
        <v>2048.8138201049915</v>
      </c>
      <c r="K112" s="79">
        <f t="shared" si="14"/>
        <v>0</v>
      </c>
      <c r="L112" s="79">
        <f t="shared" si="14"/>
        <v>0</v>
      </c>
      <c r="M112" s="79">
        <f t="shared" si="14"/>
        <v>744.77975070025138</v>
      </c>
      <c r="N112" s="79">
        <f t="shared" si="14"/>
        <v>149.46477369569834</v>
      </c>
      <c r="O112" s="79">
        <f t="shared" si="14"/>
        <v>0</v>
      </c>
      <c r="P112" s="79">
        <f t="shared" si="15"/>
        <v>35.790763715958725</v>
      </c>
      <c r="Q112" s="79">
        <f t="shared" si="15"/>
        <v>5.5776397771562491</v>
      </c>
      <c r="R112" s="79">
        <f t="shared" si="15"/>
        <v>577.36557859611753</v>
      </c>
      <c r="S112" s="79">
        <f t="shared" si="15"/>
        <v>0</v>
      </c>
      <c r="T112" s="79">
        <f t="shared" si="15"/>
        <v>0</v>
      </c>
      <c r="U112" s="79">
        <f t="shared" si="15"/>
        <v>0</v>
      </c>
      <c r="V112" s="79">
        <f t="shared" si="15"/>
        <v>0</v>
      </c>
      <c r="W112" s="79">
        <f t="shared" si="15"/>
        <v>0</v>
      </c>
      <c r="X112" s="79">
        <f t="shared" si="15"/>
        <v>0</v>
      </c>
      <c r="Y112" s="80">
        <f t="shared" si="15"/>
        <v>47.786682319866948</v>
      </c>
      <c r="Z112" s="78">
        <v>2225.6486426276274</v>
      </c>
      <c r="AA112" s="79">
        <v>0</v>
      </c>
      <c r="AB112" s="79">
        <v>556.89754208205989</v>
      </c>
      <c r="AC112" s="79">
        <v>0</v>
      </c>
      <c r="AD112" s="79">
        <v>1993.2232591496406</v>
      </c>
      <c r="AE112" s="79">
        <v>0</v>
      </c>
      <c r="AF112" s="79">
        <v>0</v>
      </c>
      <c r="AG112" s="79">
        <v>715.09384048493052</v>
      </c>
      <c r="AH112" s="79">
        <v>149.46477369569834</v>
      </c>
      <c r="AI112" s="79">
        <v>0</v>
      </c>
      <c r="AJ112" s="79">
        <v>35.790763715958725</v>
      </c>
      <c r="AK112" s="79">
        <v>5.5776397771562491</v>
      </c>
      <c r="AL112" s="79">
        <v>577.36557859611753</v>
      </c>
      <c r="AM112" s="79">
        <v>0</v>
      </c>
      <c r="AN112" s="79">
        <v>0</v>
      </c>
      <c r="AO112" s="79">
        <v>0</v>
      </c>
      <c r="AP112" s="79">
        <v>0</v>
      </c>
      <c r="AQ112" s="79">
        <v>0</v>
      </c>
      <c r="AR112" s="79">
        <v>0</v>
      </c>
      <c r="AS112" s="80">
        <v>47.786682319866948</v>
      </c>
      <c r="AT112" s="78">
        <v>1396.074806380273</v>
      </c>
      <c r="AU112" s="79">
        <v>0</v>
      </c>
      <c r="AV112" s="79">
        <v>0</v>
      </c>
      <c r="AW112" s="79">
        <v>0</v>
      </c>
      <c r="AX112" s="79">
        <v>55.590560955350867</v>
      </c>
      <c r="AY112" s="79">
        <v>0</v>
      </c>
      <c r="AZ112" s="79">
        <v>0</v>
      </c>
      <c r="BA112" s="79">
        <v>29.685910215320817</v>
      </c>
      <c r="BB112" s="79">
        <v>0</v>
      </c>
      <c r="BC112" s="79">
        <v>0</v>
      </c>
      <c r="BD112" s="79">
        <v>0</v>
      </c>
      <c r="BE112" s="79">
        <v>0</v>
      </c>
      <c r="BF112" s="79">
        <v>0</v>
      </c>
      <c r="BG112" s="79">
        <v>0</v>
      </c>
      <c r="BH112" s="79">
        <v>0</v>
      </c>
      <c r="BI112" s="79">
        <v>0</v>
      </c>
      <c r="BJ112" s="79">
        <v>0</v>
      </c>
      <c r="BK112" s="79">
        <v>0</v>
      </c>
      <c r="BL112" s="79">
        <v>0</v>
      </c>
      <c r="BM112" s="80">
        <v>0</v>
      </c>
      <c r="BN112" s="78">
        <v>0</v>
      </c>
      <c r="BO112" s="79">
        <v>0</v>
      </c>
      <c r="BP112" s="79">
        <v>0</v>
      </c>
      <c r="BQ112" s="79">
        <v>0</v>
      </c>
      <c r="BR112" s="79">
        <v>0</v>
      </c>
      <c r="BS112" s="79">
        <v>0</v>
      </c>
      <c r="BT112" s="79">
        <v>0</v>
      </c>
      <c r="BU112" s="79">
        <v>0</v>
      </c>
      <c r="BV112" s="79">
        <v>0</v>
      </c>
      <c r="BW112" s="79">
        <v>0</v>
      </c>
      <c r="BX112" s="79">
        <v>0</v>
      </c>
      <c r="BY112" s="79">
        <v>0</v>
      </c>
      <c r="BZ112" s="79">
        <v>0</v>
      </c>
      <c r="CA112" s="79">
        <v>0</v>
      </c>
      <c r="CB112" s="79">
        <v>0</v>
      </c>
      <c r="CC112" s="79">
        <v>0</v>
      </c>
      <c r="CD112" s="79">
        <v>0</v>
      </c>
      <c r="CE112" s="79">
        <v>0</v>
      </c>
      <c r="CF112" s="79">
        <v>0</v>
      </c>
      <c r="CG112" s="80">
        <v>0</v>
      </c>
    </row>
    <row r="113" spans="2:85" x14ac:dyDescent="0.2">
      <c r="B113" s="75">
        <v>1000</v>
      </c>
      <c r="C113" s="75">
        <v>1006</v>
      </c>
      <c r="D113" s="76" t="s">
        <v>224</v>
      </c>
      <c r="E113" s="77">
        <f t="shared" si="11"/>
        <v>24732.51</v>
      </c>
      <c r="F113" s="78">
        <f t="shared" si="14"/>
        <v>0</v>
      </c>
      <c r="G113" s="79">
        <f t="shared" si="14"/>
        <v>0</v>
      </c>
      <c r="H113" s="79">
        <f t="shared" si="14"/>
        <v>0</v>
      </c>
      <c r="I113" s="79">
        <f t="shared" si="14"/>
        <v>0</v>
      </c>
      <c r="J113" s="79">
        <f t="shared" si="14"/>
        <v>24732.51</v>
      </c>
      <c r="K113" s="79">
        <f t="shared" si="14"/>
        <v>0</v>
      </c>
      <c r="L113" s="79">
        <f t="shared" si="14"/>
        <v>0</v>
      </c>
      <c r="M113" s="79">
        <f t="shared" si="14"/>
        <v>0</v>
      </c>
      <c r="N113" s="79">
        <f t="shared" si="14"/>
        <v>0</v>
      </c>
      <c r="O113" s="79">
        <f t="shared" si="14"/>
        <v>0</v>
      </c>
      <c r="P113" s="79">
        <f t="shared" si="15"/>
        <v>0</v>
      </c>
      <c r="Q113" s="79">
        <f t="shared" si="15"/>
        <v>0</v>
      </c>
      <c r="R113" s="79">
        <f t="shared" si="15"/>
        <v>0</v>
      </c>
      <c r="S113" s="79">
        <f t="shared" si="15"/>
        <v>0</v>
      </c>
      <c r="T113" s="79">
        <f t="shared" si="15"/>
        <v>0</v>
      </c>
      <c r="U113" s="79">
        <f t="shared" si="15"/>
        <v>0</v>
      </c>
      <c r="V113" s="79">
        <f t="shared" si="15"/>
        <v>0</v>
      </c>
      <c r="W113" s="79">
        <f t="shared" si="15"/>
        <v>0</v>
      </c>
      <c r="X113" s="79">
        <f t="shared" si="15"/>
        <v>0</v>
      </c>
      <c r="Y113" s="80">
        <f t="shared" si="15"/>
        <v>0</v>
      </c>
      <c r="Z113" s="78">
        <v>0</v>
      </c>
      <c r="AA113" s="79">
        <v>0</v>
      </c>
      <c r="AB113" s="79">
        <v>0</v>
      </c>
      <c r="AC113" s="79">
        <v>0</v>
      </c>
      <c r="AD113" s="79">
        <v>24732.51</v>
      </c>
      <c r="AE113" s="79">
        <v>0</v>
      </c>
      <c r="AF113" s="79">
        <v>0</v>
      </c>
      <c r="AG113" s="79">
        <v>0</v>
      </c>
      <c r="AH113" s="79">
        <v>0</v>
      </c>
      <c r="AI113" s="79">
        <v>0</v>
      </c>
      <c r="AJ113" s="79">
        <v>0</v>
      </c>
      <c r="AK113" s="79">
        <v>0</v>
      </c>
      <c r="AL113" s="79">
        <v>0</v>
      </c>
      <c r="AM113" s="79">
        <v>0</v>
      </c>
      <c r="AN113" s="79">
        <v>0</v>
      </c>
      <c r="AO113" s="79">
        <v>0</v>
      </c>
      <c r="AP113" s="79">
        <v>0</v>
      </c>
      <c r="AQ113" s="79">
        <v>0</v>
      </c>
      <c r="AR113" s="79">
        <v>0</v>
      </c>
      <c r="AS113" s="80">
        <v>0</v>
      </c>
      <c r="AT113" s="78">
        <v>0</v>
      </c>
      <c r="AU113" s="79">
        <v>0</v>
      </c>
      <c r="AV113" s="79">
        <v>0</v>
      </c>
      <c r="AW113" s="79">
        <v>0</v>
      </c>
      <c r="AX113" s="79">
        <v>0</v>
      </c>
      <c r="AY113" s="79">
        <v>0</v>
      </c>
      <c r="AZ113" s="79">
        <v>0</v>
      </c>
      <c r="BA113" s="79">
        <v>0</v>
      </c>
      <c r="BB113" s="79">
        <v>0</v>
      </c>
      <c r="BC113" s="79">
        <v>0</v>
      </c>
      <c r="BD113" s="79">
        <v>0</v>
      </c>
      <c r="BE113" s="79">
        <v>0</v>
      </c>
      <c r="BF113" s="79">
        <v>0</v>
      </c>
      <c r="BG113" s="79">
        <v>0</v>
      </c>
      <c r="BH113" s="79">
        <v>0</v>
      </c>
      <c r="BI113" s="79">
        <v>0</v>
      </c>
      <c r="BJ113" s="79">
        <v>0</v>
      </c>
      <c r="BK113" s="79">
        <v>0</v>
      </c>
      <c r="BL113" s="79">
        <v>0</v>
      </c>
      <c r="BM113" s="80">
        <v>0</v>
      </c>
      <c r="BN113" s="78">
        <v>0</v>
      </c>
      <c r="BO113" s="79">
        <v>0</v>
      </c>
      <c r="BP113" s="79">
        <v>0</v>
      </c>
      <c r="BQ113" s="79">
        <v>0</v>
      </c>
      <c r="BR113" s="79">
        <v>0</v>
      </c>
      <c r="BS113" s="79">
        <v>0</v>
      </c>
      <c r="BT113" s="79">
        <v>0</v>
      </c>
      <c r="BU113" s="79">
        <v>0</v>
      </c>
      <c r="BV113" s="79">
        <v>0</v>
      </c>
      <c r="BW113" s="79">
        <v>0</v>
      </c>
      <c r="BX113" s="79">
        <v>0</v>
      </c>
      <c r="BY113" s="79">
        <v>0</v>
      </c>
      <c r="BZ113" s="79">
        <v>0</v>
      </c>
      <c r="CA113" s="79">
        <v>0</v>
      </c>
      <c r="CB113" s="79">
        <v>0</v>
      </c>
      <c r="CC113" s="79">
        <v>0</v>
      </c>
      <c r="CD113" s="79">
        <v>0</v>
      </c>
      <c r="CE113" s="79">
        <v>0</v>
      </c>
      <c r="CF113" s="79">
        <v>0</v>
      </c>
      <c r="CG113" s="80">
        <v>0</v>
      </c>
    </row>
    <row r="114" spans="2:85" x14ac:dyDescent="0.2">
      <c r="B114" s="75">
        <v>1000</v>
      </c>
      <c r="C114" s="75">
        <v>1007</v>
      </c>
      <c r="D114" s="76" t="s">
        <v>225</v>
      </c>
      <c r="E114" s="77">
        <f t="shared" si="11"/>
        <v>169.21</v>
      </c>
      <c r="F114" s="78">
        <f t="shared" si="14"/>
        <v>79.712776379634093</v>
      </c>
      <c r="G114" s="79">
        <f t="shared" si="14"/>
        <v>0</v>
      </c>
      <c r="H114" s="79">
        <f t="shared" si="14"/>
        <v>12.257106281959594</v>
      </c>
      <c r="I114" s="79">
        <f t="shared" si="14"/>
        <v>0</v>
      </c>
      <c r="J114" s="79">
        <f t="shared" si="14"/>
        <v>45.093624674813427</v>
      </c>
      <c r="K114" s="79">
        <f t="shared" si="14"/>
        <v>0</v>
      </c>
      <c r="L114" s="79">
        <f t="shared" si="14"/>
        <v>0</v>
      </c>
      <c r="M114" s="79">
        <f t="shared" si="14"/>
        <v>14.186958847032981</v>
      </c>
      <c r="N114" s="79">
        <f t="shared" si="14"/>
        <v>3.2896636780761082</v>
      </c>
      <c r="O114" s="79">
        <f t="shared" si="14"/>
        <v>0</v>
      </c>
      <c r="P114" s="79">
        <f t="shared" si="15"/>
        <v>0.787741301818077</v>
      </c>
      <c r="Q114" s="79">
        <f t="shared" si="15"/>
        <v>0.12276176205679097</v>
      </c>
      <c r="R114" s="79">
        <f t="shared" si="15"/>
        <v>12.707600098107319</v>
      </c>
      <c r="S114" s="79">
        <f t="shared" si="15"/>
        <v>0</v>
      </c>
      <c r="T114" s="79">
        <f t="shared" si="15"/>
        <v>0</v>
      </c>
      <c r="U114" s="79">
        <f t="shared" si="15"/>
        <v>0</v>
      </c>
      <c r="V114" s="79">
        <f t="shared" si="15"/>
        <v>0</v>
      </c>
      <c r="W114" s="79">
        <f t="shared" si="15"/>
        <v>0</v>
      </c>
      <c r="X114" s="79">
        <f t="shared" si="15"/>
        <v>0</v>
      </c>
      <c r="Y114" s="80">
        <f t="shared" si="15"/>
        <v>1.0517669765016502</v>
      </c>
      <c r="Z114" s="78">
        <v>48.985692874482424</v>
      </c>
      <c r="AA114" s="79">
        <v>0</v>
      </c>
      <c r="AB114" s="79">
        <v>12.257106281959594</v>
      </c>
      <c r="AC114" s="79">
        <v>0</v>
      </c>
      <c r="AD114" s="79">
        <v>43.870097252954046</v>
      </c>
      <c r="AE114" s="79">
        <v>0</v>
      </c>
      <c r="AF114" s="79">
        <v>0</v>
      </c>
      <c r="AG114" s="79">
        <v>13.533583083826109</v>
      </c>
      <c r="AH114" s="79">
        <v>3.2896636780761082</v>
      </c>
      <c r="AI114" s="79">
        <v>0</v>
      </c>
      <c r="AJ114" s="79">
        <v>0.787741301818077</v>
      </c>
      <c r="AK114" s="79">
        <v>0.12276176205679097</v>
      </c>
      <c r="AL114" s="79">
        <v>12.707600098107319</v>
      </c>
      <c r="AM114" s="79">
        <v>0</v>
      </c>
      <c r="AN114" s="79">
        <v>0</v>
      </c>
      <c r="AO114" s="79">
        <v>0</v>
      </c>
      <c r="AP114" s="79">
        <v>0</v>
      </c>
      <c r="AQ114" s="79">
        <v>0</v>
      </c>
      <c r="AR114" s="79">
        <v>0</v>
      </c>
      <c r="AS114" s="80">
        <v>1.0517669765016502</v>
      </c>
      <c r="AT114" s="78">
        <v>30.727083505151665</v>
      </c>
      <c r="AU114" s="79">
        <v>0</v>
      </c>
      <c r="AV114" s="79">
        <v>0</v>
      </c>
      <c r="AW114" s="79">
        <v>0</v>
      </c>
      <c r="AX114" s="79">
        <v>1.223527421859381</v>
      </c>
      <c r="AY114" s="79">
        <v>0</v>
      </c>
      <c r="AZ114" s="79">
        <v>0</v>
      </c>
      <c r="BA114" s="79">
        <v>0.65337576320687252</v>
      </c>
      <c r="BB114" s="79">
        <v>0</v>
      </c>
      <c r="BC114" s="79">
        <v>0</v>
      </c>
      <c r="BD114" s="79">
        <v>0</v>
      </c>
      <c r="BE114" s="79">
        <v>0</v>
      </c>
      <c r="BF114" s="79">
        <v>0</v>
      </c>
      <c r="BG114" s="79">
        <v>0</v>
      </c>
      <c r="BH114" s="79">
        <v>0</v>
      </c>
      <c r="BI114" s="79">
        <v>0</v>
      </c>
      <c r="BJ114" s="79">
        <v>0</v>
      </c>
      <c r="BK114" s="79">
        <v>0</v>
      </c>
      <c r="BL114" s="79">
        <v>0</v>
      </c>
      <c r="BM114" s="80">
        <v>0</v>
      </c>
      <c r="BN114" s="78">
        <v>0</v>
      </c>
      <c r="BO114" s="79">
        <v>0</v>
      </c>
      <c r="BP114" s="79">
        <v>0</v>
      </c>
      <c r="BQ114" s="79">
        <v>0</v>
      </c>
      <c r="BR114" s="79">
        <v>0</v>
      </c>
      <c r="BS114" s="79">
        <v>0</v>
      </c>
      <c r="BT114" s="79">
        <v>0</v>
      </c>
      <c r="BU114" s="79">
        <v>0</v>
      </c>
      <c r="BV114" s="79">
        <v>0</v>
      </c>
      <c r="BW114" s="79">
        <v>0</v>
      </c>
      <c r="BX114" s="79">
        <v>0</v>
      </c>
      <c r="BY114" s="79">
        <v>0</v>
      </c>
      <c r="BZ114" s="79">
        <v>0</v>
      </c>
      <c r="CA114" s="79">
        <v>0</v>
      </c>
      <c r="CB114" s="79">
        <v>0</v>
      </c>
      <c r="CC114" s="79">
        <v>0</v>
      </c>
      <c r="CD114" s="79">
        <v>0</v>
      </c>
      <c r="CE114" s="79">
        <v>0</v>
      </c>
      <c r="CF114" s="79">
        <v>0</v>
      </c>
      <c r="CG114" s="80">
        <v>0</v>
      </c>
    </row>
    <row r="115" spans="2:85" x14ac:dyDescent="0.2">
      <c r="B115" s="66">
        <v>1100</v>
      </c>
      <c r="C115" s="66">
        <v>1100</v>
      </c>
      <c r="D115" s="67" t="s">
        <v>226</v>
      </c>
      <c r="E115" s="68">
        <f t="shared" si="11"/>
        <v>0</v>
      </c>
      <c r="F115" s="81">
        <f t="shared" si="14"/>
        <v>0</v>
      </c>
      <c r="G115" s="82">
        <f t="shared" si="14"/>
        <v>0</v>
      </c>
      <c r="H115" s="82">
        <f t="shared" si="14"/>
        <v>0</v>
      </c>
      <c r="I115" s="82">
        <f t="shared" si="14"/>
        <v>0</v>
      </c>
      <c r="J115" s="82">
        <f t="shared" si="14"/>
        <v>0</v>
      </c>
      <c r="K115" s="82">
        <f t="shared" si="14"/>
        <v>0</v>
      </c>
      <c r="L115" s="82">
        <f t="shared" si="14"/>
        <v>0</v>
      </c>
      <c r="M115" s="82">
        <f t="shared" si="14"/>
        <v>0</v>
      </c>
      <c r="N115" s="82">
        <f t="shared" si="14"/>
        <v>0</v>
      </c>
      <c r="O115" s="82">
        <f t="shared" si="14"/>
        <v>0</v>
      </c>
      <c r="P115" s="82">
        <f t="shared" si="15"/>
        <v>0</v>
      </c>
      <c r="Q115" s="82">
        <f t="shared" si="15"/>
        <v>0</v>
      </c>
      <c r="R115" s="82">
        <f t="shared" si="15"/>
        <v>0</v>
      </c>
      <c r="S115" s="82">
        <f t="shared" si="15"/>
        <v>0</v>
      </c>
      <c r="T115" s="82">
        <f t="shared" si="15"/>
        <v>0</v>
      </c>
      <c r="U115" s="82">
        <f t="shared" si="15"/>
        <v>0</v>
      </c>
      <c r="V115" s="82">
        <f t="shared" si="15"/>
        <v>0</v>
      </c>
      <c r="W115" s="82">
        <f t="shared" si="15"/>
        <v>0</v>
      </c>
      <c r="X115" s="82">
        <f t="shared" si="15"/>
        <v>0</v>
      </c>
      <c r="Y115" s="83">
        <f t="shared" si="15"/>
        <v>0</v>
      </c>
      <c r="Z115" s="81">
        <v>0</v>
      </c>
      <c r="AA115" s="82">
        <v>0</v>
      </c>
      <c r="AB115" s="82">
        <v>0</v>
      </c>
      <c r="AC115" s="82">
        <v>0</v>
      </c>
      <c r="AD115" s="82">
        <v>0</v>
      </c>
      <c r="AE115" s="82">
        <v>0</v>
      </c>
      <c r="AF115" s="82">
        <v>0</v>
      </c>
      <c r="AG115" s="82">
        <v>0</v>
      </c>
      <c r="AH115" s="82">
        <v>0</v>
      </c>
      <c r="AI115" s="82">
        <v>0</v>
      </c>
      <c r="AJ115" s="82">
        <v>0</v>
      </c>
      <c r="AK115" s="82">
        <v>0</v>
      </c>
      <c r="AL115" s="82">
        <v>0</v>
      </c>
      <c r="AM115" s="82">
        <v>0</v>
      </c>
      <c r="AN115" s="82">
        <v>0</v>
      </c>
      <c r="AO115" s="82">
        <v>0</v>
      </c>
      <c r="AP115" s="82">
        <v>0</v>
      </c>
      <c r="AQ115" s="82">
        <v>0</v>
      </c>
      <c r="AR115" s="82">
        <v>0</v>
      </c>
      <c r="AS115" s="83">
        <v>0</v>
      </c>
      <c r="AT115" s="81">
        <v>0</v>
      </c>
      <c r="AU115" s="82">
        <v>0</v>
      </c>
      <c r="AV115" s="82">
        <v>0</v>
      </c>
      <c r="AW115" s="82">
        <v>0</v>
      </c>
      <c r="AX115" s="82">
        <v>0</v>
      </c>
      <c r="AY115" s="82">
        <v>0</v>
      </c>
      <c r="AZ115" s="82">
        <v>0</v>
      </c>
      <c r="BA115" s="82">
        <v>0</v>
      </c>
      <c r="BB115" s="82">
        <v>0</v>
      </c>
      <c r="BC115" s="82">
        <v>0</v>
      </c>
      <c r="BD115" s="82">
        <v>0</v>
      </c>
      <c r="BE115" s="82">
        <v>0</v>
      </c>
      <c r="BF115" s="82">
        <v>0</v>
      </c>
      <c r="BG115" s="82">
        <v>0</v>
      </c>
      <c r="BH115" s="82">
        <v>0</v>
      </c>
      <c r="BI115" s="82">
        <v>0</v>
      </c>
      <c r="BJ115" s="82">
        <v>0</v>
      </c>
      <c r="BK115" s="82">
        <v>0</v>
      </c>
      <c r="BL115" s="82">
        <v>0</v>
      </c>
      <c r="BM115" s="83">
        <v>0</v>
      </c>
      <c r="BN115" s="81">
        <v>0</v>
      </c>
      <c r="BO115" s="82">
        <v>0</v>
      </c>
      <c r="BP115" s="82">
        <v>0</v>
      </c>
      <c r="BQ115" s="82">
        <v>0</v>
      </c>
      <c r="BR115" s="82">
        <v>0</v>
      </c>
      <c r="BS115" s="82">
        <v>0</v>
      </c>
      <c r="BT115" s="82">
        <v>0</v>
      </c>
      <c r="BU115" s="82">
        <v>0</v>
      </c>
      <c r="BV115" s="82">
        <v>0</v>
      </c>
      <c r="BW115" s="82">
        <v>0</v>
      </c>
      <c r="BX115" s="82">
        <v>0</v>
      </c>
      <c r="BY115" s="82">
        <v>0</v>
      </c>
      <c r="BZ115" s="82">
        <v>0</v>
      </c>
      <c r="CA115" s="82">
        <v>0</v>
      </c>
      <c r="CB115" s="82">
        <v>0</v>
      </c>
      <c r="CC115" s="82">
        <v>0</v>
      </c>
      <c r="CD115" s="82">
        <v>0</v>
      </c>
      <c r="CE115" s="82">
        <v>0</v>
      </c>
      <c r="CF115" s="82">
        <v>0</v>
      </c>
      <c r="CG115" s="83">
        <v>0</v>
      </c>
    </row>
    <row r="116" spans="2:85" x14ac:dyDescent="0.2">
      <c r="B116" s="75">
        <v>1100</v>
      </c>
      <c r="C116" s="75">
        <v>1101</v>
      </c>
      <c r="D116" s="76" t="s">
        <v>227</v>
      </c>
      <c r="E116" s="77">
        <f t="shared" si="11"/>
        <v>984.49999999999898</v>
      </c>
      <c r="F116" s="78">
        <f t="shared" si="14"/>
        <v>463.78599577891174</v>
      </c>
      <c r="G116" s="79">
        <f t="shared" si="14"/>
        <v>0</v>
      </c>
      <c r="H116" s="79">
        <f t="shared" si="14"/>
        <v>71.314468025466596</v>
      </c>
      <c r="I116" s="79">
        <f t="shared" si="14"/>
        <v>0</v>
      </c>
      <c r="J116" s="79">
        <f t="shared" si="14"/>
        <v>262.36436080818959</v>
      </c>
      <c r="K116" s="79">
        <f t="shared" si="14"/>
        <v>0</v>
      </c>
      <c r="L116" s="79">
        <f t="shared" si="14"/>
        <v>0</v>
      </c>
      <c r="M116" s="79">
        <f t="shared" si="14"/>
        <v>82.542763340842455</v>
      </c>
      <c r="N116" s="79">
        <f t="shared" si="14"/>
        <v>19.139967443212125</v>
      </c>
      <c r="O116" s="79">
        <f t="shared" si="14"/>
        <v>0</v>
      </c>
      <c r="P116" s="79">
        <f t="shared" si="15"/>
        <v>4.5832475127941361</v>
      </c>
      <c r="Q116" s="79">
        <f t="shared" si="15"/>
        <v>0.71425420923651406</v>
      </c>
      <c r="R116" s="79">
        <f t="shared" si="15"/>
        <v>73.935537477611476</v>
      </c>
      <c r="S116" s="79">
        <f t="shared" si="15"/>
        <v>0</v>
      </c>
      <c r="T116" s="79">
        <f t="shared" si="15"/>
        <v>0</v>
      </c>
      <c r="U116" s="79">
        <f t="shared" si="15"/>
        <v>0</v>
      </c>
      <c r="V116" s="79">
        <f t="shared" si="15"/>
        <v>0</v>
      </c>
      <c r="W116" s="79">
        <f t="shared" si="15"/>
        <v>0</v>
      </c>
      <c r="X116" s="79">
        <f t="shared" si="15"/>
        <v>0</v>
      </c>
      <c r="Y116" s="80">
        <f t="shared" si="15"/>
        <v>6.1194054037342545</v>
      </c>
      <c r="Z116" s="78">
        <v>285.00924670485125</v>
      </c>
      <c r="AA116" s="79">
        <v>0</v>
      </c>
      <c r="AB116" s="79">
        <v>71.314468025466596</v>
      </c>
      <c r="AC116" s="79">
        <v>0</v>
      </c>
      <c r="AD116" s="79">
        <v>255.24561636743218</v>
      </c>
      <c r="AE116" s="79">
        <v>0</v>
      </c>
      <c r="AF116" s="79">
        <v>0</v>
      </c>
      <c r="AG116" s="79">
        <v>78.741283293107898</v>
      </c>
      <c r="AH116" s="79">
        <v>19.139967443212125</v>
      </c>
      <c r="AI116" s="79">
        <v>0</v>
      </c>
      <c r="AJ116" s="79">
        <v>4.5832475127941361</v>
      </c>
      <c r="AK116" s="79">
        <v>0.71425420923651406</v>
      </c>
      <c r="AL116" s="79">
        <v>73.935537477611476</v>
      </c>
      <c r="AM116" s="79">
        <v>0</v>
      </c>
      <c r="AN116" s="79">
        <v>0</v>
      </c>
      <c r="AO116" s="79">
        <v>0</v>
      </c>
      <c r="AP116" s="79">
        <v>0</v>
      </c>
      <c r="AQ116" s="79">
        <v>0</v>
      </c>
      <c r="AR116" s="79">
        <v>0</v>
      </c>
      <c r="AS116" s="80">
        <v>6.1194054037342545</v>
      </c>
      <c r="AT116" s="78">
        <v>178.77674907406049</v>
      </c>
      <c r="AU116" s="79">
        <v>0</v>
      </c>
      <c r="AV116" s="79">
        <v>0</v>
      </c>
      <c r="AW116" s="79">
        <v>0</v>
      </c>
      <c r="AX116" s="79">
        <v>7.1187444407573954</v>
      </c>
      <c r="AY116" s="79">
        <v>0</v>
      </c>
      <c r="AZ116" s="79">
        <v>0</v>
      </c>
      <c r="BA116" s="79">
        <v>3.8014800477345614</v>
      </c>
      <c r="BB116" s="79">
        <v>0</v>
      </c>
      <c r="BC116" s="79">
        <v>0</v>
      </c>
      <c r="BD116" s="79">
        <v>0</v>
      </c>
      <c r="BE116" s="79">
        <v>0</v>
      </c>
      <c r="BF116" s="79">
        <v>0</v>
      </c>
      <c r="BG116" s="79">
        <v>0</v>
      </c>
      <c r="BH116" s="79">
        <v>0</v>
      </c>
      <c r="BI116" s="79">
        <v>0</v>
      </c>
      <c r="BJ116" s="79">
        <v>0</v>
      </c>
      <c r="BK116" s="79">
        <v>0</v>
      </c>
      <c r="BL116" s="79">
        <v>0</v>
      </c>
      <c r="BM116" s="80">
        <v>0</v>
      </c>
      <c r="BN116" s="78">
        <v>0</v>
      </c>
      <c r="BO116" s="79">
        <v>0</v>
      </c>
      <c r="BP116" s="79">
        <v>0</v>
      </c>
      <c r="BQ116" s="79">
        <v>0</v>
      </c>
      <c r="BR116" s="79">
        <v>0</v>
      </c>
      <c r="BS116" s="79">
        <v>0</v>
      </c>
      <c r="BT116" s="79">
        <v>0</v>
      </c>
      <c r="BU116" s="79">
        <v>0</v>
      </c>
      <c r="BV116" s="79">
        <v>0</v>
      </c>
      <c r="BW116" s="79">
        <v>0</v>
      </c>
      <c r="BX116" s="79">
        <v>0</v>
      </c>
      <c r="BY116" s="79">
        <v>0</v>
      </c>
      <c r="BZ116" s="79">
        <v>0</v>
      </c>
      <c r="CA116" s="79">
        <v>0</v>
      </c>
      <c r="CB116" s="79">
        <v>0</v>
      </c>
      <c r="CC116" s="79">
        <v>0</v>
      </c>
      <c r="CD116" s="79">
        <v>0</v>
      </c>
      <c r="CE116" s="79">
        <v>0</v>
      </c>
      <c r="CF116" s="79">
        <v>0</v>
      </c>
      <c r="CG116" s="80">
        <v>0</v>
      </c>
    </row>
    <row r="117" spans="2:85" x14ac:dyDescent="0.2">
      <c r="B117" s="75">
        <v>1100</v>
      </c>
      <c r="C117" s="75">
        <v>1102</v>
      </c>
      <c r="D117" s="76" t="s">
        <v>228</v>
      </c>
      <c r="E117" s="77">
        <f t="shared" si="11"/>
        <v>0</v>
      </c>
      <c r="F117" s="78">
        <f t="shared" si="14"/>
        <v>0</v>
      </c>
      <c r="G117" s="79">
        <f t="shared" si="14"/>
        <v>0</v>
      </c>
      <c r="H117" s="79">
        <f t="shared" si="14"/>
        <v>0</v>
      </c>
      <c r="I117" s="79">
        <f t="shared" si="14"/>
        <v>0</v>
      </c>
      <c r="J117" s="79">
        <f t="shared" si="14"/>
        <v>0</v>
      </c>
      <c r="K117" s="79">
        <f t="shared" si="14"/>
        <v>0</v>
      </c>
      <c r="L117" s="79">
        <f t="shared" si="14"/>
        <v>0</v>
      </c>
      <c r="M117" s="79">
        <f t="shared" si="14"/>
        <v>0</v>
      </c>
      <c r="N117" s="79">
        <f t="shared" si="14"/>
        <v>0</v>
      </c>
      <c r="O117" s="79">
        <f t="shared" si="14"/>
        <v>0</v>
      </c>
      <c r="P117" s="79">
        <f t="shared" si="15"/>
        <v>0</v>
      </c>
      <c r="Q117" s="79">
        <f t="shared" si="15"/>
        <v>0</v>
      </c>
      <c r="R117" s="79">
        <f t="shared" si="15"/>
        <v>0</v>
      </c>
      <c r="S117" s="79">
        <f t="shared" si="15"/>
        <v>0</v>
      </c>
      <c r="T117" s="79">
        <f t="shared" si="15"/>
        <v>0</v>
      </c>
      <c r="U117" s="79">
        <f t="shared" si="15"/>
        <v>0</v>
      </c>
      <c r="V117" s="79">
        <f t="shared" si="15"/>
        <v>0</v>
      </c>
      <c r="W117" s="79">
        <f t="shared" si="15"/>
        <v>0</v>
      </c>
      <c r="X117" s="79">
        <f t="shared" si="15"/>
        <v>0</v>
      </c>
      <c r="Y117" s="80">
        <f t="shared" si="15"/>
        <v>0</v>
      </c>
      <c r="Z117" s="78">
        <v>0</v>
      </c>
      <c r="AA117" s="79">
        <v>0</v>
      </c>
      <c r="AB117" s="79">
        <v>0</v>
      </c>
      <c r="AC117" s="79">
        <v>0</v>
      </c>
      <c r="AD117" s="79">
        <v>0</v>
      </c>
      <c r="AE117" s="79">
        <v>0</v>
      </c>
      <c r="AF117" s="79">
        <v>0</v>
      </c>
      <c r="AG117" s="79">
        <v>0</v>
      </c>
      <c r="AH117" s="79">
        <v>0</v>
      </c>
      <c r="AI117" s="79">
        <v>0</v>
      </c>
      <c r="AJ117" s="79">
        <v>0</v>
      </c>
      <c r="AK117" s="79">
        <v>0</v>
      </c>
      <c r="AL117" s="79">
        <v>0</v>
      </c>
      <c r="AM117" s="79">
        <v>0</v>
      </c>
      <c r="AN117" s="79">
        <v>0</v>
      </c>
      <c r="AO117" s="79">
        <v>0</v>
      </c>
      <c r="AP117" s="79">
        <v>0</v>
      </c>
      <c r="AQ117" s="79">
        <v>0</v>
      </c>
      <c r="AR117" s="79">
        <v>0</v>
      </c>
      <c r="AS117" s="80">
        <v>0</v>
      </c>
      <c r="AT117" s="78">
        <v>0</v>
      </c>
      <c r="AU117" s="79">
        <v>0</v>
      </c>
      <c r="AV117" s="79">
        <v>0</v>
      </c>
      <c r="AW117" s="79">
        <v>0</v>
      </c>
      <c r="AX117" s="79">
        <v>0</v>
      </c>
      <c r="AY117" s="79">
        <v>0</v>
      </c>
      <c r="AZ117" s="79">
        <v>0</v>
      </c>
      <c r="BA117" s="79">
        <v>0</v>
      </c>
      <c r="BB117" s="79">
        <v>0</v>
      </c>
      <c r="BC117" s="79">
        <v>0</v>
      </c>
      <c r="BD117" s="79">
        <v>0</v>
      </c>
      <c r="BE117" s="79">
        <v>0</v>
      </c>
      <c r="BF117" s="79">
        <v>0</v>
      </c>
      <c r="BG117" s="79">
        <v>0</v>
      </c>
      <c r="BH117" s="79">
        <v>0</v>
      </c>
      <c r="BI117" s="79">
        <v>0</v>
      </c>
      <c r="BJ117" s="79">
        <v>0</v>
      </c>
      <c r="BK117" s="79">
        <v>0</v>
      </c>
      <c r="BL117" s="79">
        <v>0</v>
      </c>
      <c r="BM117" s="80">
        <v>0</v>
      </c>
      <c r="BN117" s="78">
        <v>0</v>
      </c>
      <c r="BO117" s="79">
        <v>0</v>
      </c>
      <c r="BP117" s="79">
        <v>0</v>
      </c>
      <c r="BQ117" s="79">
        <v>0</v>
      </c>
      <c r="BR117" s="79">
        <v>0</v>
      </c>
      <c r="BS117" s="79">
        <v>0</v>
      </c>
      <c r="BT117" s="79">
        <v>0</v>
      </c>
      <c r="BU117" s="79">
        <v>0</v>
      </c>
      <c r="BV117" s="79">
        <v>0</v>
      </c>
      <c r="BW117" s="79">
        <v>0</v>
      </c>
      <c r="BX117" s="79">
        <v>0</v>
      </c>
      <c r="BY117" s="79">
        <v>0</v>
      </c>
      <c r="BZ117" s="79">
        <v>0</v>
      </c>
      <c r="CA117" s="79">
        <v>0</v>
      </c>
      <c r="CB117" s="79">
        <v>0</v>
      </c>
      <c r="CC117" s="79">
        <v>0</v>
      </c>
      <c r="CD117" s="79">
        <v>0</v>
      </c>
      <c r="CE117" s="79">
        <v>0</v>
      </c>
      <c r="CF117" s="79">
        <v>0</v>
      </c>
      <c r="CG117" s="80">
        <v>0</v>
      </c>
    </row>
    <row r="118" spans="2:85" x14ac:dyDescent="0.2">
      <c r="B118" s="75">
        <v>1100</v>
      </c>
      <c r="C118" s="75">
        <v>1103</v>
      </c>
      <c r="D118" s="76" t="s">
        <v>229</v>
      </c>
      <c r="E118" s="77">
        <f t="shared" si="11"/>
        <v>0</v>
      </c>
      <c r="F118" s="78">
        <f t="shared" si="14"/>
        <v>0</v>
      </c>
      <c r="G118" s="79">
        <f t="shared" si="14"/>
        <v>0</v>
      </c>
      <c r="H118" s="79">
        <f t="shared" si="14"/>
        <v>0</v>
      </c>
      <c r="I118" s="79">
        <f t="shared" si="14"/>
        <v>0</v>
      </c>
      <c r="J118" s="79">
        <f t="shared" si="14"/>
        <v>0</v>
      </c>
      <c r="K118" s="79">
        <f t="shared" si="14"/>
        <v>0</v>
      </c>
      <c r="L118" s="79">
        <f t="shared" si="14"/>
        <v>0</v>
      </c>
      <c r="M118" s="79">
        <f t="shared" si="14"/>
        <v>0</v>
      </c>
      <c r="N118" s="79">
        <f t="shared" si="14"/>
        <v>0</v>
      </c>
      <c r="O118" s="79">
        <f t="shared" si="14"/>
        <v>0</v>
      </c>
      <c r="P118" s="79">
        <f t="shared" si="15"/>
        <v>0</v>
      </c>
      <c r="Q118" s="79">
        <f t="shared" si="15"/>
        <v>0</v>
      </c>
      <c r="R118" s="79">
        <f t="shared" si="15"/>
        <v>0</v>
      </c>
      <c r="S118" s="79">
        <f t="shared" si="15"/>
        <v>0</v>
      </c>
      <c r="T118" s="79">
        <f t="shared" si="15"/>
        <v>0</v>
      </c>
      <c r="U118" s="79">
        <f t="shared" si="15"/>
        <v>0</v>
      </c>
      <c r="V118" s="79">
        <f t="shared" si="15"/>
        <v>0</v>
      </c>
      <c r="W118" s="79">
        <f t="shared" si="15"/>
        <v>0</v>
      </c>
      <c r="X118" s="79">
        <f t="shared" si="15"/>
        <v>0</v>
      </c>
      <c r="Y118" s="80">
        <f t="shared" si="15"/>
        <v>0</v>
      </c>
      <c r="Z118" s="78">
        <v>0</v>
      </c>
      <c r="AA118" s="79">
        <v>0</v>
      </c>
      <c r="AB118" s="79">
        <v>0</v>
      </c>
      <c r="AC118" s="79">
        <v>0</v>
      </c>
      <c r="AD118" s="79">
        <v>0</v>
      </c>
      <c r="AE118" s="79">
        <v>0</v>
      </c>
      <c r="AF118" s="79">
        <v>0</v>
      </c>
      <c r="AG118" s="79">
        <v>0</v>
      </c>
      <c r="AH118" s="79">
        <v>0</v>
      </c>
      <c r="AI118" s="79">
        <v>0</v>
      </c>
      <c r="AJ118" s="79">
        <v>0</v>
      </c>
      <c r="AK118" s="79">
        <v>0</v>
      </c>
      <c r="AL118" s="79">
        <v>0</v>
      </c>
      <c r="AM118" s="79">
        <v>0</v>
      </c>
      <c r="AN118" s="79">
        <v>0</v>
      </c>
      <c r="AO118" s="79">
        <v>0</v>
      </c>
      <c r="AP118" s="79">
        <v>0</v>
      </c>
      <c r="AQ118" s="79">
        <v>0</v>
      </c>
      <c r="AR118" s="79">
        <v>0</v>
      </c>
      <c r="AS118" s="80">
        <v>0</v>
      </c>
      <c r="AT118" s="78">
        <v>0</v>
      </c>
      <c r="AU118" s="79">
        <v>0</v>
      </c>
      <c r="AV118" s="79">
        <v>0</v>
      </c>
      <c r="AW118" s="79">
        <v>0</v>
      </c>
      <c r="AX118" s="79">
        <v>0</v>
      </c>
      <c r="AY118" s="79">
        <v>0</v>
      </c>
      <c r="AZ118" s="79">
        <v>0</v>
      </c>
      <c r="BA118" s="79">
        <v>0</v>
      </c>
      <c r="BB118" s="79">
        <v>0</v>
      </c>
      <c r="BC118" s="79">
        <v>0</v>
      </c>
      <c r="BD118" s="79">
        <v>0</v>
      </c>
      <c r="BE118" s="79">
        <v>0</v>
      </c>
      <c r="BF118" s="79">
        <v>0</v>
      </c>
      <c r="BG118" s="79">
        <v>0</v>
      </c>
      <c r="BH118" s="79">
        <v>0</v>
      </c>
      <c r="BI118" s="79">
        <v>0</v>
      </c>
      <c r="BJ118" s="79">
        <v>0</v>
      </c>
      <c r="BK118" s="79">
        <v>0</v>
      </c>
      <c r="BL118" s="79">
        <v>0</v>
      </c>
      <c r="BM118" s="80">
        <v>0</v>
      </c>
      <c r="BN118" s="78">
        <v>0</v>
      </c>
      <c r="BO118" s="79">
        <v>0</v>
      </c>
      <c r="BP118" s="79">
        <v>0</v>
      </c>
      <c r="BQ118" s="79">
        <v>0</v>
      </c>
      <c r="BR118" s="79">
        <v>0</v>
      </c>
      <c r="BS118" s="79">
        <v>0</v>
      </c>
      <c r="BT118" s="79">
        <v>0</v>
      </c>
      <c r="BU118" s="79">
        <v>0</v>
      </c>
      <c r="BV118" s="79">
        <v>0</v>
      </c>
      <c r="BW118" s="79">
        <v>0</v>
      </c>
      <c r="BX118" s="79">
        <v>0</v>
      </c>
      <c r="BY118" s="79">
        <v>0</v>
      </c>
      <c r="BZ118" s="79">
        <v>0</v>
      </c>
      <c r="CA118" s="79">
        <v>0</v>
      </c>
      <c r="CB118" s="79">
        <v>0</v>
      </c>
      <c r="CC118" s="79">
        <v>0</v>
      </c>
      <c r="CD118" s="79">
        <v>0</v>
      </c>
      <c r="CE118" s="79">
        <v>0</v>
      </c>
      <c r="CF118" s="79">
        <v>0</v>
      </c>
      <c r="CG118" s="80">
        <v>0</v>
      </c>
    </row>
    <row r="119" spans="2:85" x14ac:dyDescent="0.2">
      <c r="B119" s="75">
        <v>1100</v>
      </c>
      <c r="C119" s="75">
        <v>1104</v>
      </c>
      <c r="D119" s="76" t="s">
        <v>230</v>
      </c>
      <c r="E119" s="77">
        <f t="shared" si="11"/>
        <v>0</v>
      </c>
      <c r="F119" s="78">
        <f t="shared" si="14"/>
        <v>0</v>
      </c>
      <c r="G119" s="79">
        <f t="shared" si="14"/>
        <v>0</v>
      </c>
      <c r="H119" s="79">
        <f t="shared" si="14"/>
        <v>0</v>
      </c>
      <c r="I119" s="79">
        <f t="shared" si="14"/>
        <v>0</v>
      </c>
      <c r="J119" s="79">
        <f t="shared" si="14"/>
        <v>0</v>
      </c>
      <c r="K119" s="79">
        <f t="shared" si="14"/>
        <v>0</v>
      </c>
      <c r="L119" s="79">
        <f t="shared" si="14"/>
        <v>0</v>
      </c>
      <c r="M119" s="79">
        <f t="shared" si="14"/>
        <v>0</v>
      </c>
      <c r="N119" s="79">
        <f t="shared" si="14"/>
        <v>0</v>
      </c>
      <c r="O119" s="79">
        <f t="shared" si="14"/>
        <v>0</v>
      </c>
      <c r="P119" s="79">
        <f t="shared" si="15"/>
        <v>0</v>
      </c>
      <c r="Q119" s="79">
        <f t="shared" si="15"/>
        <v>0</v>
      </c>
      <c r="R119" s="79">
        <f t="shared" si="15"/>
        <v>0</v>
      </c>
      <c r="S119" s="79">
        <f t="shared" si="15"/>
        <v>0</v>
      </c>
      <c r="T119" s="79">
        <f t="shared" si="15"/>
        <v>0</v>
      </c>
      <c r="U119" s="79">
        <f t="shared" si="15"/>
        <v>0</v>
      </c>
      <c r="V119" s="79">
        <f t="shared" si="15"/>
        <v>0</v>
      </c>
      <c r="W119" s="79">
        <f t="shared" si="15"/>
        <v>0</v>
      </c>
      <c r="X119" s="79">
        <f t="shared" si="15"/>
        <v>0</v>
      </c>
      <c r="Y119" s="80">
        <f t="shared" si="15"/>
        <v>0</v>
      </c>
      <c r="Z119" s="78">
        <v>0</v>
      </c>
      <c r="AA119" s="79">
        <v>0</v>
      </c>
      <c r="AB119" s="79">
        <v>0</v>
      </c>
      <c r="AC119" s="79">
        <v>0</v>
      </c>
      <c r="AD119" s="79">
        <v>0</v>
      </c>
      <c r="AE119" s="79">
        <v>0</v>
      </c>
      <c r="AF119" s="79">
        <v>0</v>
      </c>
      <c r="AG119" s="79">
        <v>0</v>
      </c>
      <c r="AH119" s="79">
        <v>0</v>
      </c>
      <c r="AI119" s="79">
        <v>0</v>
      </c>
      <c r="AJ119" s="79">
        <v>0</v>
      </c>
      <c r="AK119" s="79">
        <v>0</v>
      </c>
      <c r="AL119" s="79">
        <v>0</v>
      </c>
      <c r="AM119" s="79">
        <v>0</v>
      </c>
      <c r="AN119" s="79">
        <v>0</v>
      </c>
      <c r="AO119" s="79">
        <v>0</v>
      </c>
      <c r="AP119" s="79">
        <v>0</v>
      </c>
      <c r="AQ119" s="79">
        <v>0</v>
      </c>
      <c r="AR119" s="79">
        <v>0</v>
      </c>
      <c r="AS119" s="80">
        <v>0</v>
      </c>
      <c r="AT119" s="78">
        <v>0</v>
      </c>
      <c r="AU119" s="79">
        <v>0</v>
      </c>
      <c r="AV119" s="79">
        <v>0</v>
      </c>
      <c r="AW119" s="79">
        <v>0</v>
      </c>
      <c r="AX119" s="79">
        <v>0</v>
      </c>
      <c r="AY119" s="79">
        <v>0</v>
      </c>
      <c r="AZ119" s="79">
        <v>0</v>
      </c>
      <c r="BA119" s="79">
        <v>0</v>
      </c>
      <c r="BB119" s="79">
        <v>0</v>
      </c>
      <c r="BC119" s="79">
        <v>0</v>
      </c>
      <c r="BD119" s="79">
        <v>0</v>
      </c>
      <c r="BE119" s="79">
        <v>0</v>
      </c>
      <c r="BF119" s="79">
        <v>0</v>
      </c>
      <c r="BG119" s="79">
        <v>0</v>
      </c>
      <c r="BH119" s="79">
        <v>0</v>
      </c>
      <c r="BI119" s="79">
        <v>0</v>
      </c>
      <c r="BJ119" s="79">
        <v>0</v>
      </c>
      <c r="BK119" s="79">
        <v>0</v>
      </c>
      <c r="BL119" s="79">
        <v>0</v>
      </c>
      <c r="BM119" s="80">
        <v>0</v>
      </c>
      <c r="BN119" s="78">
        <v>0</v>
      </c>
      <c r="BO119" s="79">
        <v>0</v>
      </c>
      <c r="BP119" s="79">
        <v>0</v>
      </c>
      <c r="BQ119" s="79">
        <v>0</v>
      </c>
      <c r="BR119" s="79">
        <v>0</v>
      </c>
      <c r="BS119" s="79">
        <v>0</v>
      </c>
      <c r="BT119" s="79">
        <v>0</v>
      </c>
      <c r="BU119" s="79">
        <v>0</v>
      </c>
      <c r="BV119" s="79">
        <v>0</v>
      </c>
      <c r="BW119" s="79">
        <v>0</v>
      </c>
      <c r="BX119" s="79">
        <v>0</v>
      </c>
      <c r="BY119" s="79">
        <v>0</v>
      </c>
      <c r="BZ119" s="79">
        <v>0</v>
      </c>
      <c r="CA119" s="79">
        <v>0</v>
      </c>
      <c r="CB119" s="79">
        <v>0</v>
      </c>
      <c r="CC119" s="79">
        <v>0</v>
      </c>
      <c r="CD119" s="79">
        <v>0</v>
      </c>
      <c r="CE119" s="79">
        <v>0</v>
      </c>
      <c r="CF119" s="79">
        <v>0</v>
      </c>
      <c r="CG119" s="80">
        <v>0</v>
      </c>
    </row>
    <row r="120" spans="2:85" x14ac:dyDescent="0.2">
      <c r="B120" s="75">
        <v>1100</v>
      </c>
      <c r="C120" s="75">
        <v>1105</v>
      </c>
      <c r="D120" s="76" t="s">
        <v>231</v>
      </c>
      <c r="E120" s="77">
        <f t="shared" si="11"/>
        <v>0</v>
      </c>
      <c r="F120" s="78">
        <f t="shared" si="14"/>
        <v>0</v>
      </c>
      <c r="G120" s="79">
        <f t="shared" si="14"/>
        <v>0</v>
      </c>
      <c r="H120" s="79">
        <f t="shared" si="14"/>
        <v>0</v>
      </c>
      <c r="I120" s="79">
        <f t="shared" si="14"/>
        <v>0</v>
      </c>
      <c r="J120" s="79">
        <f t="shared" si="14"/>
        <v>0</v>
      </c>
      <c r="K120" s="79">
        <f t="shared" si="14"/>
        <v>0</v>
      </c>
      <c r="L120" s="79">
        <f t="shared" si="14"/>
        <v>0</v>
      </c>
      <c r="M120" s="79">
        <f t="shared" si="14"/>
        <v>0</v>
      </c>
      <c r="N120" s="79">
        <f t="shared" si="14"/>
        <v>0</v>
      </c>
      <c r="O120" s="79">
        <f t="shared" si="14"/>
        <v>0</v>
      </c>
      <c r="P120" s="79">
        <f t="shared" si="15"/>
        <v>0</v>
      </c>
      <c r="Q120" s="79">
        <f t="shared" si="15"/>
        <v>0</v>
      </c>
      <c r="R120" s="79">
        <f t="shared" si="15"/>
        <v>0</v>
      </c>
      <c r="S120" s="79">
        <f t="shared" si="15"/>
        <v>0</v>
      </c>
      <c r="T120" s="79">
        <f t="shared" si="15"/>
        <v>0</v>
      </c>
      <c r="U120" s="79">
        <f t="shared" si="15"/>
        <v>0</v>
      </c>
      <c r="V120" s="79">
        <f t="shared" si="15"/>
        <v>0</v>
      </c>
      <c r="W120" s="79">
        <f t="shared" si="15"/>
        <v>0</v>
      </c>
      <c r="X120" s="79">
        <f t="shared" si="15"/>
        <v>0</v>
      </c>
      <c r="Y120" s="80">
        <f t="shared" si="15"/>
        <v>0</v>
      </c>
      <c r="Z120" s="78">
        <v>0</v>
      </c>
      <c r="AA120" s="79">
        <v>0</v>
      </c>
      <c r="AB120" s="79">
        <v>0</v>
      </c>
      <c r="AC120" s="79">
        <v>0</v>
      </c>
      <c r="AD120" s="79">
        <v>0</v>
      </c>
      <c r="AE120" s="79">
        <v>0</v>
      </c>
      <c r="AF120" s="79">
        <v>0</v>
      </c>
      <c r="AG120" s="79">
        <v>0</v>
      </c>
      <c r="AH120" s="79">
        <v>0</v>
      </c>
      <c r="AI120" s="79">
        <v>0</v>
      </c>
      <c r="AJ120" s="79">
        <v>0</v>
      </c>
      <c r="AK120" s="79">
        <v>0</v>
      </c>
      <c r="AL120" s="79">
        <v>0</v>
      </c>
      <c r="AM120" s="79">
        <v>0</v>
      </c>
      <c r="AN120" s="79">
        <v>0</v>
      </c>
      <c r="AO120" s="79">
        <v>0</v>
      </c>
      <c r="AP120" s="79">
        <v>0</v>
      </c>
      <c r="AQ120" s="79">
        <v>0</v>
      </c>
      <c r="AR120" s="79">
        <v>0</v>
      </c>
      <c r="AS120" s="80">
        <v>0</v>
      </c>
      <c r="AT120" s="78">
        <v>0</v>
      </c>
      <c r="AU120" s="79">
        <v>0</v>
      </c>
      <c r="AV120" s="79">
        <v>0</v>
      </c>
      <c r="AW120" s="79">
        <v>0</v>
      </c>
      <c r="AX120" s="79">
        <v>0</v>
      </c>
      <c r="AY120" s="79">
        <v>0</v>
      </c>
      <c r="AZ120" s="79">
        <v>0</v>
      </c>
      <c r="BA120" s="79">
        <v>0</v>
      </c>
      <c r="BB120" s="79">
        <v>0</v>
      </c>
      <c r="BC120" s="79">
        <v>0</v>
      </c>
      <c r="BD120" s="79">
        <v>0</v>
      </c>
      <c r="BE120" s="79">
        <v>0</v>
      </c>
      <c r="BF120" s="79">
        <v>0</v>
      </c>
      <c r="BG120" s="79">
        <v>0</v>
      </c>
      <c r="BH120" s="79">
        <v>0</v>
      </c>
      <c r="BI120" s="79">
        <v>0</v>
      </c>
      <c r="BJ120" s="79">
        <v>0</v>
      </c>
      <c r="BK120" s="79">
        <v>0</v>
      </c>
      <c r="BL120" s="79">
        <v>0</v>
      </c>
      <c r="BM120" s="80">
        <v>0</v>
      </c>
      <c r="BN120" s="78">
        <v>0</v>
      </c>
      <c r="BO120" s="79">
        <v>0</v>
      </c>
      <c r="BP120" s="79">
        <v>0</v>
      </c>
      <c r="BQ120" s="79">
        <v>0</v>
      </c>
      <c r="BR120" s="79">
        <v>0</v>
      </c>
      <c r="BS120" s="79">
        <v>0</v>
      </c>
      <c r="BT120" s="79">
        <v>0</v>
      </c>
      <c r="BU120" s="79">
        <v>0</v>
      </c>
      <c r="BV120" s="79">
        <v>0</v>
      </c>
      <c r="BW120" s="79">
        <v>0</v>
      </c>
      <c r="BX120" s="79">
        <v>0</v>
      </c>
      <c r="BY120" s="79">
        <v>0</v>
      </c>
      <c r="BZ120" s="79">
        <v>0</v>
      </c>
      <c r="CA120" s="79">
        <v>0</v>
      </c>
      <c r="CB120" s="79">
        <v>0</v>
      </c>
      <c r="CC120" s="79">
        <v>0</v>
      </c>
      <c r="CD120" s="79">
        <v>0</v>
      </c>
      <c r="CE120" s="79">
        <v>0</v>
      </c>
      <c r="CF120" s="79">
        <v>0</v>
      </c>
      <c r="CG120" s="80">
        <v>0</v>
      </c>
    </row>
    <row r="121" spans="2:85" x14ac:dyDescent="0.2">
      <c r="B121" s="66">
        <v>1200</v>
      </c>
      <c r="C121" s="66">
        <v>1200</v>
      </c>
      <c r="D121" s="67" t="s">
        <v>232</v>
      </c>
      <c r="E121" s="68">
        <f t="shared" si="11"/>
        <v>0</v>
      </c>
      <c r="F121" s="81">
        <f t="shared" si="14"/>
        <v>0</v>
      </c>
      <c r="G121" s="82">
        <f t="shared" si="14"/>
        <v>0</v>
      </c>
      <c r="H121" s="82">
        <f t="shared" si="14"/>
        <v>0</v>
      </c>
      <c r="I121" s="82">
        <f t="shared" si="14"/>
        <v>0</v>
      </c>
      <c r="J121" s="82">
        <f t="shared" si="14"/>
        <v>0</v>
      </c>
      <c r="K121" s="82">
        <f t="shared" si="14"/>
        <v>0</v>
      </c>
      <c r="L121" s="82">
        <f t="shared" si="14"/>
        <v>0</v>
      </c>
      <c r="M121" s="82">
        <f t="shared" si="14"/>
        <v>0</v>
      </c>
      <c r="N121" s="82">
        <f t="shared" si="14"/>
        <v>0</v>
      </c>
      <c r="O121" s="82">
        <f t="shared" si="14"/>
        <v>0</v>
      </c>
      <c r="P121" s="82">
        <f t="shared" si="15"/>
        <v>0</v>
      </c>
      <c r="Q121" s="82">
        <f t="shared" si="15"/>
        <v>0</v>
      </c>
      <c r="R121" s="82">
        <f t="shared" si="15"/>
        <v>0</v>
      </c>
      <c r="S121" s="82">
        <f t="shared" si="15"/>
        <v>0</v>
      </c>
      <c r="T121" s="82">
        <f t="shared" si="15"/>
        <v>0</v>
      </c>
      <c r="U121" s="82">
        <f t="shared" si="15"/>
        <v>0</v>
      </c>
      <c r="V121" s="82">
        <f t="shared" si="15"/>
        <v>0</v>
      </c>
      <c r="W121" s="82">
        <f t="shared" si="15"/>
        <v>0</v>
      </c>
      <c r="X121" s="82">
        <f t="shared" si="15"/>
        <v>0</v>
      </c>
      <c r="Y121" s="83">
        <f t="shared" si="15"/>
        <v>0</v>
      </c>
      <c r="Z121" s="81">
        <v>0</v>
      </c>
      <c r="AA121" s="82">
        <v>0</v>
      </c>
      <c r="AB121" s="82">
        <v>0</v>
      </c>
      <c r="AC121" s="82">
        <v>0</v>
      </c>
      <c r="AD121" s="82">
        <v>0</v>
      </c>
      <c r="AE121" s="82">
        <v>0</v>
      </c>
      <c r="AF121" s="82">
        <v>0</v>
      </c>
      <c r="AG121" s="82">
        <v>0</v>
      </c>
      <c r="AH121" s="82">
        <v>0</v>
      </c>
      <c r="AI121" s="82">
        <v>0</v>
      </c>
      <c r="AJ121" s="82">
        <v>0</v>
      </c>
      <c r="AK121" s="82">
        <v>0</v>
      </c>
      <c r="AL121" s="82">
        <v>0</v>
      </c>
      <c r="AM121" s="82">
        <v>0</v>
      </c>
      <c r="AN121" s="82">
        <v>0</v>
      </c>
      <c r="AO121" s="82">
        <v>0</v>
      </c>
      <c r="AP121" s="82">
        <v>0</v>
      </c>
      <c r="AQ121" s="82">
        <v>0</v>
      </c>
      <c r="AR121" s="82">
        <v>0</v>
      </c>
      <c r="AS121" s="83">
        <v>0</v>
      </c>
      <c r="AT121" s="81">
        <v>0</v>
      </c>
      <c r="AU121" s="82">
        <v>0</v>
      </c>
      <c r="AV121" s="82">
        <v>0</v>
      </c>
      <c r="AW121" s="82">
        <v>0</v>
      </c>
      <c r="AX121" s="82">
        <v>0</v>
      </c>
      <c r="AY121" s="82">
        <v>0</v>
      </c>
      <c r="AZ121" s="82">
        <v>0</v>
      </c>
      <c r="BA121" s="82">
        <v>0</v>
      </c>
      <c r="BB121" s="82">
        <v>0</v>
      </c>
      <c r="BC121" s="82">
        <v>0</v>
      </c>
      <c r="BD121" s="82">
        <v>0</v>
      </c>
      <c r="BE121" s="82">
        <v>0</v>
      </c>
      <c r="BF121" s="82">
        <v>0</v>
      </c>
      <c r="BG121" s="82">
        <v>0</v>
      </c>
      <c r="BH121" s="82">
        <v>0</v>
      </c>
      <c r="BI121" s="82">
        <v>0</v>
      </c>
      <c r="BJ121" s="82">
        <v>0</v>
      </c>
      <c r="BK121" s="82">
        <v>0</v>
      </c>
      <c r="BL121" s="82">
        <v>0</v>
      </c>
      <c r="BM121" s="83">
        <v>0</v>
      </c>
      <c r="BN121" s="81">
        <v>0</v>
      </c>
      <c r="BO121" s="82">
        <v>0</v>
      </c>
      <c r="BP121" s="82">
        <v>0</v>
      </c>
      <c r="BQ121" s="82">
        <v>0</v>
      </c>
      <c r="BR121" s="82">
        <v>0</v>
      </c>
      <c r="BS121" s="82">
        <v>0</v>
      </c>
      <c r="BT121" s="82">
        <v>0</v>
      </c>
      <c r="BU121" s="82">
        <v>0</v>
      </c>
      <c r="BV121" s="82">
        <v>0</v>
      </c>
      <c r="BW121" s="82">
        <v>0</v>
      </c>
      <c r="BX121" s="82">
        <v>0</v>
      </c>
      <c r="BY121" s="82">
        <v>0</v>
      </c>
      <c r="BZ121" s="82">
        <v>0</v>
      </c>
      <c r="CA121" s="82">
        <v>0</v>
      </c>
      <c r="CB121" s="82">
        <v>0</v>
      </c>
      <c r="CC121" s="82">
        <v>0</v>
      </c>
      <c r="CD121" s="82">
        <v>0</v>
      </c>
      <c r="CE121" s="82">
        <v>0</v>
      </c>
      <c r="CF121" s="82">
        <v>0</v>
      </c>
      <c r="CG121" s="83">
        <v>0</v>
      </c>
    </row>
    <row r="122" spans="2:85" x14ac:dyDescent="0.2">
      <c r="B122" s="75">
        <v>1200</v>
      </c>
      <c r="C122" s="75">
        <v>1201</v>
      </c>
      <c r="D122" s="76" t="s">
        <v>233</v>
      </c>
      <c r="E122" s="77">
        <f t="shared" si="11"/>
        <v>0</v>
      </c>
      <c r="F122" s="78">
        <f t="shared" ref="F122:U137" si="16">+SUMIFS($Z122:$CG122,$Z$1:$CG$1,F$1)</f>
        <v>0</v>
      </c>
      <c r="G122" s="79">
        <f t="shared" si="16"/>
        <v>0</v>
      </c>
      <c r="H122" s="79">
        <f t="shared" si="16"/>
        <v>0</v>
      </c>
      <c r="I122" s="79">
        <f t="shared" si="16"/>
        <v>0</v>
      </c>
      <c r="J122" s="79">
        <f t="shared" si="16"/>
        <v>0</v>
      </c>
      <c r="K122" s="79">
        <f t="shared" si="16"/>
        <v>0</v>
      </c>
      <c r="L122" s="79">
        <f t="shared" si="16"/>
        <v>0</v>
      </c>
      <c r="M122" s="79">
        <f t="shared" si="16"/>
        <v>0</v>
      </c>
      <c r="N122" s="79">
        <f t="shared" si="16"/>
        <v>0</v>
      </c>
      <c r="O122" s="79">
        <f t="shared" si="16"/>
        <v>0</v>
      </c>
      <c r="P122" s="79">
        <f t="shared" si="16"/>
        <v>0</v>
      </c>
      <c r="Q122" s="79">
        <f t="shared" si="16"/>
        <v>0</v>
      </c>
      <c r="R122" s="79">
        <f t="shared" si="16"/>
        <v>0</v>
      </c>
      <c r="S122" s="79">
        <f t="shared" si="16"/>
        <v>0</v>
      </c>
      <c r="T122" s="79">
        <f t="shared" si="16"/>
        <v>0</v>
      </c>
      <c r="U122" s="79">
        <f t="shared" si="16"/>
        <v>0</v>
      </c>
      <c r="V122" s="79">
        <f t="shared" ref="P122:AE137" si="17">+SUMIFS($Z122:$CG122,$Z$1:$CG$1,V$1)</f>
        <v>0</v>
      </c>
      <c r="W122" s="79">
        <f t="shared" si="17"/>
        <v>0</v>
      </c>
      <c r="X122" s="79">
        <f t="shared" si="17"/>
        <v>0</v>
      </c>
      <c r="Y122" s="80">
        <f t="shared" si="17"/>
        <v>0</v>
      </c>
      <c r="Z122" s="78">
        <v>0</v>
      </c>
      <c r="AA122" s="79">
        <v>0</v>
      </c>
      <c r="AB122" s="79">
        <v>0</v>
      </c>
      <c r="AC122" s="79">
        <v>0</v>
      </c>
      <c r="AD122" s="79">
        <v>0</v>
      </c>
      <c r="AE122" s="79">
        <v>0</v>
      </c>
      <c r="AF122" s="79">
        <v>0</v>
      </c>
      <c r="AG122" s="79">
        <v>0</v>
      </c>
      <c r="AH122" s="79">
        <v>0</v>
      </c>
      <c r="AI122" s="79">
        <v>0</v>
      </c>
      <c r="AJ122" s="79">
        <v>0</v>
      </c>
      <c r="AK122" s="79">
        <v>0</v>
      </c>
      <c r="AL122" s="79">
        <v>0</v>
      </c>
      <c r="AM122" s="79">
        <v>0</v>
      </c>
      <c r="AN122" s="79">
        <v>0</v>
      </c>
      <c r="AO122" s="79">
        <v>0</v>
      </c>
      <c r="AP122" s="79">
        <v>0</v>
      </c>
      <c r="AQ122" s="79">
        <v>0</v>
      </c>
      <c r="AR122" s="79">
        <v>0</v>
      </c>
      <c r="AS122" s="80">
        <v>0</v>
      </c>
      <c r="AT122" s="78">
        <v>0</v>
      </c>
      <c r="AU122" s="79">
        <v>0</v>
      </c>
      <c r="AV122" s="79">
        <v>0</v>
      </c>
      <c r="AW122" s="79">
        <v>0</v>
      </c>
      <c r="AX122" s="79">
        <v>0</v>
      </c>
      <c r="AY122" s="79">
        <v>0</v>
      </c>
      <c r="AZ122" s="79">
        <v>0</v>
      </c>
      <c r="BA122" s="79">
        <v>0</v>
      </c>
      <c r="BB122" s="79">
        <v>0</v>
      </c>
      <c r="BC122" s="79">
        <v>0</v>
      </c>
      <c r="BD122" s="79">
        <v>0</v>
      </c>
      <c r="BE122" s="79">
        <v>0</v>
      </c>
      <c r="BF122" s="79">
        <v>0</v>
      </c>
      <c r="BG122" s="79">
        <v>0</v>
      </c>
      <c r="BH122" s="79">
        <v>0</v>
      </c>
      <c r="BI122" s="79">
        <v>0</v>
      </c>
      <c r="BJ122" s="79">
        <v>0</v>
      </c>
      <c r="BK122" s="79">
        <v>0</v>
      </c>
      <c r="BL122" s="79">
        <v>0</v>
      </c>
      <c r="BM122" s="80">
        <v>0</v>
      </c>
      <c r="BN122" s="78">
        <v>0</v>
      </c>
      <c r="BO122" s="79">
        <v>0</v>
      </c>
      <c r="BP122" s="79">
        <v>0</v>
      </c>
      <c r="BQ122" s="79">
        <v>0</v>
      </c>
      <c r="BR122" s="79">
        <v>0</v>
      </c>
      <c r="BS122" s="79">
        <v>0</v>
      </c>
      <c r="BT122" s="79">
        <v>0</v>
      </c>
      <c r="BU122" s="79">
        <v>0</v>
      </c>
      <c r="BV122" s="79">
        <v>0</v>
      </c>
      <c r="BW122" s="79">
        <v>0</v>
      </c>
      <c r="BX122" s="79">
        <v>0</v>
      </c>
      <c r="BY122" s="79">
        <v>0</v>
      </c>
      <c r="BZ122" s="79">
        <v>0</v>
      </c>
      <c r="CA122" s="79">
        <v>0</v>
      </c>
      <c r="CB122" s="79">
        <v>0</v>
      </c>
      <c r="CC122" s="79">
        <v>0</v>
      </c>
      <c r="CD122" s="79">
        <v>0</v>
      </c>
      <c r="CE122" s="79">
        <v>0</v>
      </c>
      <c r="CF122" s="79">
        <v>0</v>
      </c>
      <c r="CG122" s="80">
        <v>0</v>
      </c>
    </row>
    <row r="123" spans="2:85" x14ac:dyDescent="0.2">
      <c r="B123" s="75">
        <v>1200</v>
      </c>
      <c r="C123" s="75">
        <v>1202</v>
      </c>
      <c r="D123" s="76" t="s">
        <v>234</v>
      </c>
      <c r="E123" s="77">
        <f t="shared" si="11"/>
        <v>15024.03</v>
      </c>
      <c r="F123" s="78">
        <f t="shared" si="16"/>
        <v>7077.6381047864415</v>
      </c>
      <c r="G123" s="79">
        <f t="shared" si="16"/>
        <v>0</v>
      </c>
      <c r="H123" s="79">
        <f t="shared" si="16"/>
        <v>1088.2993469260055</v>
      </c>
      <c r="I123" s="79">
        <f t="shared" si="16"/>
        <v>0</v>
      </c>
      <c r="J123" s="79">
        <f t="shared" si="16"/>
        <v>4003.829383151924</v>
      </c>
      <c r="K123" s="79">
        <f t="shared" si="16"/>
        <v>0</v>
      </c>
      <c r="L123" s="79">
        <f t="shared" si="16"/>
        <v>0</v>
      </c>
      <c r="M123" s="79">
        <f t="shared" si="16"/>
        <v>1259.6495202800597</v>
      </c>
      <c r="N123" s="79">
        <f t="shared" si="16"/>
        <v>292.08679031573655</v>
      </c>
      <c r="O123" s="79">
        <f t="shared" si="16"/>
        <v>0</v>
      </c>
      <c r="P123" s="79">
        <f t="shared" si="17"/>
        <v>69.94296407277254</v>
      </c>
      <c r="Q123" s="79">
        <f t="shared" si="17"/>
        <v>10.899925512641623</v>
      </c>
      <c r="R123" s="79">
        <f t="shared" si="17"/>
        <v>1128.2983576737029</v>
      </c>
      <c r="S123" s="79">
        <f t="shared" si="17"/>
        <v>0</v>
      </c>
      <c r="T123" s="79">
        <f t="shared" si="17"/>
        <v>0</v>
      </c>
      <c r="U123" s="79">
        <f t="shared" si="17"/>
        <v>0</v>
      </c>
      <c r="V123" s="79">
        <f t="shared" si="17"/>
        <v>0</v>
      </c>
      <c r="W123" s="79">
        <f t="shared" si="17"/>
        <v>0</v>
      </c>
      <c r="X123" s="79">
        <f t="shared" si="17"/>
        <v>0</v>
      </c>
      <c r="Y123" s="80">
        <f t="shared" si="17"/>
        <v>93.385607280716783</v>
      </c>
      <c r="Z123" s="78">
        <v>4349.4032227233029</v>
      </c>
      <c r="AA123" s="79">
        <v>0</v>
      </c>
      <c r="AB123" s="79">
        <v>1088.2993469260055</v>
      </c>
      <c r="AC123" s="79">
        <v>0</v>
      </c>
      <c r="AD123" s="79">
        <v>3895.1932937255428</v>
      </c>
      <c r="AE123" s="79">
        <v>0</v>
      </c>
      <c r="AF123" s="79">
        <v>0</v>
      </c>
      <c r="AG123" s="79">
        <v>1201.6367724064532</v>
      </c>
      <c r="AH123" s="79">
        <v>292.08679031573655</v>
      </c>
      <c r="AI123" s="79">
        <v>0</v>
      </c>
      <c r="AJ123" s="79">
        <v>69.94296407277254</v>
      </c>
      <c r="AK123" s="79">
        <v>10.899925512641623</v>
      </c>
      <c r="AL123" s="79">
        <v>1128.2983576737029</v>
      </c>
      <c r="AM123" s="79">
        <v>0</v>
      </c>
      <c r="AN123" s="79">
        <v>0</v>
      </c>
      <c r="AO123" s="79">
        <v>0</v>
      </c>
      <c r="AP123" s="79">
        <v>0</v>
      </c>
      <c r="AQ123" s="79">
        <v>0</v>
      </c>
      <c r="AR123" s="79">
        <v>0</v>
      </c>
      <c r="AS123" s="80">
        <v>93.385607280716783</v>
      </c>
      <c r="AT123" s="78">
        <v>2728.2348820631387</v>
      </c>
      <c r="AU123" s="79">
        <v>0</v>
      </c>
      <c r="AV123" s="79">
        <v>0</v>
      </c>
      <c r="AW123" s="79">
        <v>0</v>
      </c>
      <c r="AX123" s="79">
        <v>108.63608942638137</v>
      </c>
      <c r="AY123" s="79">
        <v>0</v>
      </c>
      <c r="AZ123" s="79">
        <v>0</v>
      </c>
      <c r="BA123" s="79">
        <v>58.01274787360645</v>
      </c>
      <c r="BB123" s="79">
        <v>0</v>
      </c>
      <c r="BC123" s="79">
        <v>0</v>
      </c>
      <c r="BD123" s="79">
        <v>0</v>
      </c>
      <c r="BE123" s="79">
        <v>0</v>
      </c>
      <c r="BF123" s="79">
        <v>0</v>
      </c>
      <c r="BG123" s="79">
        <v>0</v>
      </c>
      <c r="BH123" s="79">
        <v>0</v>
      </c>
      <c r="BI123" s="79">
        <v>0</v>
      </c>
      <c r="BJ123" s="79">
        <v>0</v>
      </c>
      <c r="BK123" s="79">
        <v>0</v>
      </c>
      <c r="BL123" s="79">
        <v>0</v>
      </c>
      <c r="BM123" s="80">
        <v>0</v>
      </c>
      <c r="BN123" s="78">
        <v>0</v>
      </c>
      <c r="BO123" s="79">
        <v>0</v>
      </c>
      <c r="BP123" s="79">
        <v>0</v>
      </c>
      <c r="BQ123" s="79">
        <v>0</v>
      </c>
      <c r="BR123" s="79">
        <v>0</v>
      </c>
      <c r="BS123" s="79">
        <v>0</v>
      </c>
      <c r="BT123" s="79">
        <v>0</v>
      </c>
      <c r="BU123" s="79">
        <v>0</v>
      </c>
      <c r="BV123" s="79">
        <v>0</v>
      </c>
      <c r="BW123" s="79">
        <v>0</v>
      </c>
      <c r="BX123" s="79">
        <v>0</v>
      </c>
      <c r="BY123" s="79">
        <v>0</v>
      </c>
      <c r="BZ123" s="79">
        <v>0</v>
      </c>
      <c r="CA123" s="79">
        <v>0</v>
      </c>
      <c r="CB123" s="79">
        <v>0</v>
      </c>
      <c r="CC123" s="79">
        <v>0</v>
      </c>
      <c r="CD123" s="79">
        <v>0</v>
      </c>
      <c r="CE123" s="79">
        <v>0</v>
      </c>
      <c r="CF123" s="79">
        <v>0</v>
      </c>
      <c r="CG123" s="80">
        <v>0</v>
      </c>
    </row>
    <row r="124" spans="2:85" x14ac:dyDescent="0.2">
      <c r="B124" s="75">
        <v>1200</v>
      </c>
      <c r="C124" s="75">
        <v>1203</v>
      </c>
      <c r="D124" s="76" t="s">
        <v>235</v>
      </c>
      <c r="E124" s="77">
        <f t="shared" si="11"/>
        <v>7540.1200000000063</v>
      </c>
      <c r="F124" s="78">
        <f t="shared" si="16"/>
        <v>3263.1698409523851</v>
      </c>
      <c r="G124" s="79">
        <f t="shared" si="16"/>
        <v>0</v>
      </c>
      <c r="H124" s="79">
        <f t="shared" si="16"/>
        <v>511.46326065175447</v>
      </c>
      <c r="I124" s="79">
        <f t="shared" si="16"/>
        <v>0</v>
      </c>
      <c r="J124" s="79">
        <f t="shared" si="16"/>
        <v>1516.6338973426534</v>
      </c>
      <c r="K124" s="79">
        <f t="shared" si="16"/>
        <v>0</v>
      </c>
      <c r="L124" s="79">
        <f t="shared" si="16"/>
        <v>0</v>
      </c>
      <c r="M124" s="79">
        <f t="shared" si="16"/>
        <v>1351.0599927712233</v>
      </c>
      <c r="N124" s="79">
        <f t="shared" si="16"/>
        <v>110.64125984562536</v>
      </c>
      <c r="O124" s="79">
        <f t="shared" si="16"/>
        <v>0</v>
      </c>
      <c r="P124" s="79">
        <f t="shared" si="17"/>
        <v>26.494103529925844</v>
      </c>
      <c r="Q124" s="79">
        <f t="shared" si="17"/>
        <v>4.1288463940410152</v>
      </c>
      <c r="R124" s="79">
        <f t="shared" si="17"/>
        <v>721.15471935661446</v>
      </c>
      <c r="S124" s="79">
        <f t="shared" si="17"/>
        <v>0</v>
      </c>
      <c r="T124" s="79">
        <f t="shared" si="17"/>
        <v>0</v>
      </c>
      <c r="U124" s="79">
        <f t="shared" si="17"/>
        <v>0</v>
      </c>
      <c r="V124" s="79">
        <f t="shared" si="17"/>
        <v>0</v>
      </c>
      <c r="W124" s="79">
        <f t="shared" si="17"/>
        <v>0</v>
      </c>
      <c r="X124" s="79">
        <f t="shared" si="17"/>
        <v>0</v>
      </c>
      <c r="Y124" s="80">
        <f t="shared" si="17"/>
        <v>35.374079155782496</v>
      </c>
      <c r="Z124" s="78">
        <v>2138.9958287122195</v>
      </c>
      <c r="AA124" s="79">
        <v>0</v>
      </c>
      <c r="AB124" s="79">
        <v>511.46326065175447</v>
      </c>
      <c r="AC124" s="79">
        <v>0</v>
      </c>
      <c r="AD124" s="79">
        <v>1475.4829990570993</v>
      </c>
      <c r="AE124" s="79">
        <v>0</v>
      </c>
      <c r="AF124" s="79">
        <v>0</v>
      </c>
      <c r="AG124" s="79">
        <v>1329.0850054569933</v>
      </c>
      <c r="AH124" s="79">
        <v>110.64125984562536</v>
      </c>
      <c r="AI124" s="79">
        <v>0</v>
      </c>
      <c r="AJ124" s="79">
        <v>26.494103529925844</v>
      </c>
      <c r="AK124" s="79">
        <v>4.1288463940410152</v>
      </c>
      <c r="AL124" s="79">
        <v>721.15471935661446</v>
      </c>
      <c r="AM124" s="79">
        <v>0</v>
      </c>
      <c r="AN124" s="79">
        <v>0</v>
      </c>
      <c r="AO124" s="79">
        <v>0</v>
      </c>
      <c r="AP124" s="79">
        <v>0</v>
      </c>
      <c r="AQ124" s="79">
        <v>0</v>
      </c>
      <c r="AR124" s="79">
        <v>0</v>
      </c>
      <c r="AS124" s="80">
        <v>35.374079155782496</v>
      </c>
      <c r="AT124" s="78">
        <v>1124.1740122401659</v>
      </c>
      <c r="AU124" s="79">
        <v>0</v>
      </c>
      <c r="AV124" s="79">
        <v>0</v>
      </c>
      <c r="AW124" s="79">
        <v>0</v>
      </c>
      <c r="AX124" s="79">
        <v>41.150898285554142</v>
      </c>
      <c r="AY124" s="79">
        <v>0</v>
      </c>
      <c r="AZ124" s="79">
        <v>0</v>
      </c>
      <c r="BA124" s="79">
        <v>21.974987314229907</v>
      </c>
      <c r="BB124" s="79">
        <v>0</v>
      </c>
      <c r="BC124" s="79">
        <v>0</v>
      </c>
      <c r="BD124" s="79">
        <v>0</v>
      </c>
      <c r="BE124" s="79">
        <v>0</v>
      </c>
      <c r="BF124" s="79">
        <v>0</v>
      </c>
      <c r="BG124" s="79">
        <v>0</v>
      </c>
      <c r="BH124" s="79">
        <v>0</v>
      </c>
      <c r="BI124" s="79">
        <v>0</v>
      </c>
      <c r="BJ124" s="79">
        <v>0</v>
      </c>
      <c r="BK124" s="79">
        <v>0</v>
      </c>
      <c r="BL124" s="79">
        <v>0</v>
      </c>
      <c r="BM124" s="80">
        <v>0</v>
      </c>
      <c r="BN124" s="78">
        <v>0</v>
      </c>
      <c r="BO124" s="79">
        <v>0</v>
      </c>
      <c r="BP124" s="79">
        <v>0</v>
      </c>
      <c r="BQ124" s="79">
        <v>0</v>
      </c>
      <c r="BR124" s="79">
        <v>0</v>
      </c>
      <c r="BS124" s="79">
        <v>0</v>
      </c>
      <c r="BT124" s="79">
        <v>0</v>
      </c>
      <c r="BU124" s="79">
        <v>0</v>
      </c>
      <c r="BV124" s="79">
        <v>0</v>
      </c>
      <c r="BW124" s="79">
        <v>0</v>
      </c>
      <c r="BX124" s="79">
        <v>0</v>
      </c>
      <c r="BY124" s="79">
        <v>0</v>
      </c>
      <c r="BZ124" s="79">
        <v>0</v>
      </c>
      <c r="CA124" s="79">
        <v>0</v>
      </c>
      <c r="CB124" s="79">
        <v>0</v>
      </c>
      <c r="CC124" s="79">
        <v>0</v>
      </c>
      <c r="CD124" s="79">
        <v>0</v>
      </c>
      <c r="CE124" s="79">
        <v>0</v>
      </c>
      <c r="CF124" s="79">
        <v>0</v>
      </c>
      <c r="CG124" s="80">
        <v>0</v>
      </c>
    </row>
    <row r="125" spans="2:85" x14ac:dyDescent="0.2">
      <c r="B125" s="75">
        <v>1200</v>
      </c>
      <c r="C125" s="75">
        <v>1204</v>
      </c>
      <c r="D125" s="76" t="s">
        <v>236</v>
      </c>
      <c r="E125" s="77">
        <f t="shared" si="11"/>
        <v>207.4500000000001</v>
      </c>
      <c r="F125" s="78">
        <f t="shared" si="16"/>
        <v>97.727176053159354</v>
      </c>
      <c r="G125" s="79">
        <f t="shared" si="16"/>
        <v>0</v>
      </c>
      <c r="H125" s="79">
        <f t="shared" si="16"/>
        <v>15.027106543304285</v>
      </c>
      <c r="I125" s="79">
        <f t="shared" si="16"/>
        <v>0</v>
      </c>
      <c r="J125" s="79">
        <f t="shared" si="16"/>
        <v>55.284394768571872</v>
      </c>
      <c r="K125" s="79">
        <f t="shared" si="16"/>
        <v>0</v>
      </c>
      <c r="L125" s="79">
        <f t="shared" si="16"/>
        <v>0</v>
      </c>
      <c r="M125" s="79">
        <f t="shared" si="16"/>
        <v>17.393089136676274</v>
      </c>
      <c r="N125" s="79">
        <f t="shared" si="16"/>
        <v>4.0330992850120486</v>
      </c>
      <c r="O125" s="79">
        <f t="shared" si="16"/>
        <v>0</v>
      </c>
      <c r="P125" s="79">
        <f t="shared" si="17"/>
        <v>0.96576403913574904</v>
      </c>
      <c r="Q125" s="79">
        <f t="shared" si="17"/>
        <v>0.15050486105242769</v>
      </c>
      <c r="R125" s="79">
        <f t="shared" si="17"/>
        <v>15.579408074891338</v>
      </c>
      <c r="S125" s="79">
        <f t="shared" si="17"/>
        <v>0</v>
      </c>
      <c r="T125" s="79">
        <f t="shared" si="17"/>
        <v>0</v>
      </c>
      <c r="U125" s="79">
        <f t="shared" si="17"/>
        <v>0</v>
      </c>
      <c r="V125" s="79">
        <f t="shared" si="17"/>
        <v>0</v>
      </c>
      <c r="W125" s="79">
        <f t="shared" si="17"/>
        <v>0</v>
      </c>
      <c r="X125" s="79">
        <f t="shared" si="17"/>
        <v>0</v>
      </c>
      <c r="Y125" s="80">
        <f t="shared" si="17"/>
        <v>1.2894572381967222</v>
      </c>
      <c r="Z125" s="78">
        <v>60.056036799310796</v>
      </c>
      <c r="AA125" s="79">
        <v>0</v>
      </c>
      <c r="AB125" s="79">
        <v>15.027106543304285</v>
      </c>
      <c r="AC125" s="79">
        <v>0</v>
      </c>
      <c r="AD125" s="79">
        <v>53.784360706372659</v>
      </c>
      <c r="AE125" s="79">
        <v>0</v>
      </c>
      <c r="AF125" s="79">
        <v>0</v>
      </c>
      <c r="AG125" s="79">
        <v>16.592056088527432</v>
      </c>
      <c r="AH125" s="79">
        <v>4.0330992850120486</v>
      </c>
      <c r="AI125" s="79">
        <v>0</v>
      </c>
      <c r="AJ125" s="79">
        <v>0.96576403913574904</v>
      </c>
      <c r="AK125" s="79">
        <v>0.15050486105242769</v>
      </c>
      <c r="AL125" s="79">
        <v>15.579408074891338</v>
      </c>
      <c r="AM125" s="79">
        <v>0</v>
      </c>
      <c r="AN125" s="79">
        <v>0</v>
      </c>
      <c r="AO125" s="79">
        <v>0</v>
      </c>
      <c r="AP125" s="79">
        <v>0</v>
      </c>
      <c r="AQ125" s="79">
        <v>0</v>
      </c>
      <c r="AR125" s="79">
        <v>0</v>
      </c>
      <c r="AS125" s="80">
        <v>1.2894572381967222</v>
      </c>
      <c r="AT125" s="78">
        <v>37.671139253848551</v>
      </c>
      <c r="AU125" s="79">
        <v>0</v>
      </c>
      <c r="AV125" s="79">
        <v>0</v>
      </c>
      <c r="AW125" s="79">
        <v>0</v>
      </c>
      <c r="AX125" s="79">
        <v>1.5000340621992116</v>
      </c>
      <c r="AY125" s="79">
        <v>0</v>
      </c>
      <c r="AZ125" s="79">
        <v>0</v>
      </c>
      <c r="BA125" s="79">
        <v>0.80103304814884291</v>
      </c>
      <c r="BB125" s="79">
        <v>0</v>
      </c>
      <c r="BC125" s="79">
        <v>0</v>
      </c>
      <c r="BD125" s="79">
        <v>0</v>
      </c>
      <c r="BE125" s="79">
        <v>0</v>
      </c>
      <c r="BF125" s="79">
        <v>0</v>
      </c>
      <c r="BG125" s="79">
        <v>0</v>
      </c>
      <c r="BH125" s="79">
        <v>0</v>
      </c>
      <c r="BI125" s="79">
        <v>0</v>
      </c>
      <c r="BJ125" s="79">
        <v>0</v>
      </c>
      <c r="BK125" s="79">
        <v>0</v>
      </c>
      <c r="BL125" s="79">
        <v>0</v>
      </c>
      <c r="BM125" s="80">
        <v>0</v>
      </c>
      <c r="BN125" s="78">
        <v>0</v>
      </c>
      <c r="BO125" s="79">
        <v>0</v>
      </c>
      <c r="BP125" s="79">
        <v>0</v>
      </c>
      <c r="BQ125" s="79">
        <v>0</v>
      </c>
      <c r="BR125" s="79">
        <v>0</v>
      </c>
      <c r="BS125" s="79">
        <v>0</v>
      </c>
      <c r="BT125" s="79">
        <v>0</v>
      </c>
      <c r="BU125" s="79">
        <v>0</v>
      </c>
      <c r="BV125" s="79">
        <v>0</v>
      </c>
      <c r="BW125" s="79">
        <v>0</v>
      </c>
      <c r="BX125" s="79">
        <v>0</v>
      </c>
      <c r="BY125" s="79">
        <v>0</v>
      </c>
      <c r="BZ125" s="79">
        <v>0</v>
      </c>
      <c r="CA125" s="79">
        <v>0</v>
      </c>
      <c r="CB125" s="79">
        <v>0</v>
      </c>
      <c r="CC125" s="79">
        <v>0</v>
      </c>
      <c r="CD125" s="79">
        <v>0</v>
      </c>
      <c r="CE125" s="79">
        <v>0</v>
      </c>
      <c r="CF125" s="79">
        <v>0</v>
      </c>
      <c r="CG125" s="80">
        <v>0</v>
      </c>
    </row>
    <row r="126" spans="2:85" x14ac:dyDescent="0.2">
      <c r="B126" s="75">
        <v>1200</v>
      </c>
      <c r="C126" s="75">
        <v>1205</v>
      </c>
      <c r="D126" s="76" t="s">
        <v>237</v>
      </c>
      <c r="E126" s="77">
        <f t="shared" si="11"/>
        <v>1586.0000000000002</v>
      </c>
      <c r="F126" s="78">
        <f t="shared" si="16"/>
        <v>747.14534210802947</v>
      </c>
      <c r="G126" s="79">
        <f t="shared" si="16"/>
        <v>0</v>
      </c>
      <c r="H126" s="79">
        <f t="shared" si="16"/>
        <v>114.88547109028967</v>
      </c>
      <c r="I126" s="79">
        <f t="shared" si="16"/>
        <v>0</v>
      </c>
      <c r="J126" s="79">
        <f t="shared" si="16"/>
        <v>422.66112365849591</v>
      </c>
      <c r="K126" s="79">
        <f t="shared" si="16"/>
        <v>0</v>
      </c>
      <c r="L126" s="79">
        <f t="shared" si="16"/>
        <v>0</v>
      </c>
      <c r="M126" s="79">
        <f t="shared" si="16"/>
        <v>132.97391839367833</v>
      </c>
      <c r="N126" s="79">
        <f t="shared" si="16"/>
        <v>30.833914032437253</v>
      </c>
      <c r="O126" s="79">
        <f t="shared" si="16"/>
        <v>0</v>
      </c>
      <c r="P126" s="79">
        <f t="shared" si="17"/>
        <v>7.3834744086252</v>
      </c>
      <c r="Q126" s="79">
        <f t="shared" si="17"/>
        <v>1.1506421288462294</v>
      </c>
      <c r="R126" s="79">
        <f t="shared" si="17"/>
        <v>119.10793543879325</v>
      </c>
      <c r="S126" s="79">
        <f t="shared" si="17"/>
        <v>0</v>
      </c>
      <c r="T126" s="79">
        <f t="shared" si="17"/>
        <v>0</v>
      </c>
      <c r="U126" s="79">
        <f t="shared" si="17"/>
        <v>0</v>
      </c>
      <c r="V126" s="79">
        <f t="shared" si="17"/>
        <v>0</v>
      </c>
      <c r="W126" s="79">
        <f t="shared" si="17"/>
        <v>0</v>
      </c>
      <c r="X126" s="79">
        <f t="shared" si="17"/>
        <v>0</v>
      </c>
      <c r="Y126" s="80">
        <f t="shared" si="17"/>
        <v>9.8581787408050197</v>
      </c>
      <c r="Z126" s="78">
        <v>459.1413562964903</v>
      </c>
      <c r="AA126" s="79">
        <v>0</v>
      </c>
      <c r="AB126" s="79">
        <v>114.88547109028967</v>
      </c>
      <c r="AC126" s="79">
        <v>0</v>
      </c>
      <c r="AD126" s="79">
        <v>411.19303967369018</v>
      </c>
      <c r="AE126" s="79">
        <v>0</v>
      </c>
      <c r="AF126" s="79">
        <v>0</v>
      </c>
      <c r="AG126" s="79">
        <v>126.8498479460328</v>
      </c>
      <c r="AH126" s="79">
        <v>30.833914032437253</v>
      </c>
      <c r="AI126" s="79">
        <v>0</v>
      </c>
      <c r="AJ126" s="79">
        <v>7.3834744086252</v>
      </c>
      <c r="AK126" s="79">
        <v>1.1506421288462294</v>
      </c>
      <c r="AL126" s="79">
        <v>119.10793543879325</v>
      </c>
      <c r="AM126" s="79">
        <v>0</v>
      </c>
      <c r="AN126" s="79">
        <v>0</v>
      </c>
      <c r="AO126" s="79">
        <v>0</v>
      </c>
      <c r="AP126" s="79">
        <v>0</v>
      </c>
      <c r="AQ126" s="79">
        <v>0</v>
      </c>
      <c r="AR126" s="79">
        <v>0</v>
      </c>
      <c r="AS126" s="80">
        <v>9.8581787408050197</v>
      </c>
      <c r="AT126" s="78">
        <v>288.00398581153917</v>
      </c>
      <c r="AU126" s="79">
        <v>0</v>
      </c>
      <c r="AV126" s="79">
        <v>0</v>
      </c>
      <c r="AW126" s="79">
        <v>0</v>
      </c>
      <c r="AX126" s="79">
        <v>11.468083984805734</v>
      </c>
      <c r="AY126" s="79">
        <v>0</v>
      </c>
      <c r="AZ126" s="79">
        <v>0</v>
      </c>
      <c r="BA126" s="79">
        <v>6.1240704476455283</v>
      </c>
      <c r="BB126" s="79">
        <v>0</v>
      </c>
      <c r="BC126" s="79">
        <v>0</v>
      </c>
      <c r="BD126" s="79">
        <v>0</v>
      </c>
      <c r="BE126" s="79">
        <v>0</v>
      </c>
      <c r="BF126" s="79">
        <v>0</v>
      </c>
      <c r="BG126" s="79">
        <v>0</v>
      </c>
      <c r="BH126" s="79">
        <v>0</v>
      </c>
      <c r="BI126" s="79">
        <v>0</v>
      </c>
      <c r="BJ126" s="79">
        <v>0</v>
      </c>
      <c r="BK126" s="79">
        <v>0</v>
      </c>
      <c r="BL126" s="79">
        <v>0</v>
      </c>
      <c r="BM126" s="80">
        <v>0</v>
      </c>
      <c r="BN126" s="78">
        <v>0</v>
      </c>
      <c r="BO126" s="79">
        <v>0</v>
      </c>
      <c r="BP126" s="79">
        <v>0</v>
      </c>
      <c r="BQ126" s="79">
        <v>0</v>
      </c>
      <c r="BR126" s="79">
        <v>0</v>
      </c>
      <c r="BS126" s="79">
        <v>0</v>
      </c>
      <c r="BT126" s="79">
        <v>0</v>
      </c>
      <c r="BU126" s="79">
        <v>0</v>
      </c>
      <c r="BV126" s="79">
        <v>0</v>
      </c>
      <c r="BW126" s="79">
        <v>0</v>
      </c>
      <c r="BX126" s="79">
        <v>0</v>
      </c>
      <c r="BY126" s="79">
        <v>0</v>
      </c>
      <c r="BZ126" s="79">
        <v>0</v>
      </c>
      <c r="CA126" s="79">
        <v>0</v>
      </c>
      <c r="CB126" s="79">
        <v>0</v>
      </c>
      <c r="CC126" s="79">
        <v>0</v>
      </c>
      <c r="CD126" s="79">
        <v>0</v>
      </c>
      <c r="CE126" s="79">
        <v>0</v>
      </c>
      <c r="CF126" s="79">
        <v>0</v>
      </c>
      <c r="CG126" s="80">
        <v>0</v>
      </c>
    </row>
    <row r="127" spans="2:85" x14ac:dyDescent="0.2">
      <c r="B127" s="75">
        <v>1200</v>
      </c>
      <c r="C127" s="75">
        <v>1206</v>
      </c>
      <c r="D127" s="76" t="s">
        <v>238</v>
      </c>
      <c r="E127" s="77">
        <f t="shared" si="11"/>
        <v>157.03000000000003</v>
      </c>
      <c r="F127" s="78">
        <f t="shared" si="16"/>
        <v>73.974926274416049</v>
      </c>
      <c r="G127" s="79">
        <f t="shared" si="16"/>
        <v>0</v>
      </c>
      <c r="H127" s="79">
        <f t="shared" si="16"/>
        <v>11.374820633863926</v>
      </c>
      <c r="I127" s="79">
        <f t="shared" si="16"/>
        <v>0</v>
      </c>
      <c r="J127" s="79">
        <f t="shared" si="16"/>
        <v>41.84771516273242</v>
      </c>
      <c r="K127" s="79">
        <f t="shared" si="16"/>
        <v>0</v>
      </c>
      <c r="L127" s="79">
        <f t="shared" si="16"/>
        <v>0</v>
      </c>
      <c r="M127" s="79">
        <f t="shared" si="16"/>
        <v>13.165759398082791</v>
      </c>
      <c r="N127" s="79">
        <f t="shared" si="16"/>
        <v>3.0528685501346922</v>
      </c>
      <c r="O127" s="79">
        <f t="shared" si="16"/>
        <v>0</v>
      </c>
      <c r="P127" s="79">
        <f t="shared" si="17"/>
        <v>0.73103845295486458</v>
      </c>
      <c r="Q127" s="79">
        <f t="shared" si="17"/>
        <v>0.11392517874698828</v>
      </c>
      <c r="R127" s="79">
        <f t="shared" si="17"/>
        <v>11.792887201736256</v>
      </c>
      <c r="S127" s="79">
        <f t="shared" si="17"/>
        <v>0</v>
      </c>
      <c r="T127" s="79">
        <f t="shared" si="17"/>
        <v>0</v>
      </c>
      <c r="U127" s="79">
        <f t="shared" si="17"/>
        <v>0</v>
      </c>
      <c r="V127" s="79">
        <f t="shared" si="17"/>
        <v>0</v>
      </c>
      <c r="W127" s="79">
        <f t="shared" si="17"/>
        <v>0</v>
      </c>
      <c r="X127" s="79">
        <f t="shared" si="17"/>
        <v>0</v>
      </c>
      <c r="Y127" s="80">
        <f t="shared" si="17"/>
        <v>0.97605914733203791</v>
      </c>
      <c r="Z127" s="78">
        <v>45.45962621641732</v>
      </c>
      <c r="AA127" s="79">
        <v>0</v>
      </c>
      <c r="AB127" s="79">
        <v>11.374820633863926</v>
      </c>
      <c r="AC127" s="79">
        <v>0</v>
      </c>
      <c r="AD127" s="79">
        <v>40.712259155081696</v>
      </c>
      <c r="AE127" s="79">
        <v>0</v>
      </c>
      <c r="AF127" s="79">
        <v>0</v>
      </c>
      <c r="AG127" s="79">
        <v>12.559414642475113</v>
      </c>
      <c r="AH127" s="79">
        <v>3.0528685501346922</v>
      </c>
      <c r="AI127" s="79">
        <v>0</v>
      </c>
      <c r="AJ127" s="79">
        <v>0.73103845295486458</v>
      </c>
      <c r="AK127" s="79">
        <v>0.11392517874698828</v>
      </c>
      <c r="AL127" s="79">
        <v>11.792887201736256</v>
      </c>
      <c r="AM127" s="79">
        <v>0</v>
      </c>
      <c r="AN127" s="79">
        <v>0</v>
      </c>
      <c r="AO127" s="79">
        <v>0</v>
      </c>
      <c r="AP127" s="79">
        <v>0</v>
      </c>
      <c r="AQ127" s="79">
        <v>0</v>
      </c>
      <c r="AR127" s="79">
        <v>0</v>
      </c>
      <c r="AS127" s="80">
        <v>0.97605914733203791</v>
      </c>
      <c r="AT127" s="78">
        <v>28.515300057998733</v>
      </c>
      <c r="AU127" s="79">
        <v>0</v>
      </c>
      <c r="AV127" s="79">
        <v>0</v>
      </c>
      <c r="AW127" s="79">
        <v>0</v>
      </c>
      <c r="AX127" s="79">
        <v>1.1354560076507214</v>
      </c>
      <c r="AY127" s="79">
        <v>0</v>
      </c>
      <c r="AZ127" s="79">
        <v>0</v>
      </c>
      <c r="BA127" s="79">
        <v>0.60634475560767798</v>
      </c>
      <c r="BB127" s="79">
        <v>0</v>
      </c>
      <c r="BC127" s="79">
        <v>0</v>
      </c>
      <c r="BD127" s="79">
        <v>0</v>
      </c>
      <c r="BE127" s="79">
        <v>0</v>
      </c>
      <c r="BF127" s="79">
        <v>0</v>
      </c>
      <c r="BG127" s="79">
        <v>0</v>
      </c>
      <c r="BH127" s="79">
        <v>0</v>
      </c>
      <c r="BI127" s="79">
        <v>0</v>
      </c>
      <c r="BJ127" s="79">
        <v>0</v>
      </c>
      <c r="BK127" s="79">
        <v>0</v>
      </c>
      <c r="BL127" s="79">
        <v>0</v>
      </c>
      <c r="BM127" s="80">
        <v>0</v>
      </c>
      <c r="BN127" s="78">
        <v>0</v>
      </c>
      <c r="BO127" s="79">
        <v>0</v>
      </c>
      <c r="BP127" s="79">
        <v>0</v>
      </c>
      <c r="BQ127" s="79">
        <v>0</v>
      </c>
      <c r="BR127" s="79">
        <v>0</v>
      </c>
      <c r="BS127" s="79">
        <v>0</v>
      </c>
      <c r="BT127" s="79">
        <v>0</v>
      </c>
      <c r="BU127" s="79">
        <v>0</v>
      </c>
      <c r="BV127" s="79">
        <v>0</v>
      </c>
      <c r="BW127" s="79">
        <v>0</v>
      </c>
      <c r="BX127" s="79">
        <v>0</v>
      </c>
      <c r="BY127" s="79">
        <v>0</v>
      </c>
      <c r="BZ127" s="79">
        <v>0</v>
      </c>
      <c r="CA127" s="79">
        <v>0</v>
      </c>
      <c r="CB127" s="79">
        <v>0</v>
      </c>
      <c r="CC127" s="79">
        <v>0</v>
      </c>
      <c r="CD127" s="79">
        <v>0</v>
      </c>
      <c r="CE127" s="79">
        <v>0</v>
      </c>
      <c r="CF127" s="79">
        <v>0</v>
      </c>
      <c r="CG127" s="80">
        <v>0</v>
      </c>
    </row>
    <row r="128" spans="2:85" x14ac:dyDescent="0.2">
      <c r="B128" s="75">
        <v>1200</v>
      </c>
      <c r="C128" s="75">
        <v>1207</v>
      </c>
      <c r="D128" s="76" t="s">
        <v>239</v>
      </c>
      <c r="E128" s="77">
        <f t="shared" si="11"/>
        <v>467.10999999999996</v>
      </c>
      <c r="F128" s="78">
        <f t="shared" si="16"/>
        <v>220.04984915011448</v>
      </c>
      <c r="G128" s="79">
        <f t="shared" si="16"/>
        <v>0</v>
      </c>
      <c r="H128" s="79">
        <f t="shared" si="16"/>
        <v>33.836161665186125</v>
      </c>
      <c r="I128" s="79">
        <f t="shared" si="16"/>
        <v>0</v>
      </c>
      <c r="J128" s="79">
        <f t="shared" si="16"/>
        <v>124.48249525354349</v>
      </c>
      <c r="K128" s="79">
        <f t="shared" si="16"/>
        <v>0</v>
      </c>
      <c r="L128" s="79">
        <f t="shared" si="16"/>
        <v>0</v>
      </c>
      <c r="M128" s="79">
        <f t="shared" si="16"/>
        <v>39.163585763474828</v>
      </c>
      <c r="N128" s="79">
        <f t="shared" si="16"/>
        <v>9.0812292457072896</v>
      </c>
      <c r="O128" s="79">
        <f t="shared" si="16"/>
        <v>0</v>
      </c>
      <c r="P128" s="79">
        <f t="shared" si="17"/>
        <v>2.1745868417483711</v>
      </c>
      <c r="Q128" s="79">
        <f t="shared" si="17"/>
        <v>0.33888804842708836</v>
      </c>
      <c r="R128" s="79">
        <f t="shared" si="17"/>
        <v>35.079765272897042</v>
      </c>
      <c r="S128" s="79">
        <f t="shared" si="17"/>
        <v>0</v>
      </c>
      <c r="T128" s="79">
        <f t="shared" si="17"/>
        <v>0</v>
      </c>
      <c r="U128" s="79">
        <f t="shared" si="17"/>
        <v>0</v>
      </c>
      <c r="V128" s="79">
        <f t="shared" si="17"/>
        <v>0</v>
      </c>
      <c r="W128" s="79">
        <f t="shared" si="17"/>
        <v>0</v>
      </c>
      <c r="X128" s="79">
        <f t="shared" si="17"/>
        <v>0</v>
      </c>
      <c r="Y128" s="80">
        <f t="shared" si="17"/>
        <v>2.9034387589012809</v>
      </c>
      <c r="Z128" s="78">
        <v>135.22668281188749</v>
      </c>
      <c r="AA128" s="79">
        <v>0</v>
      </c>
      <c r="AB128" s="79">
        <v>33.836161665186125</v>
      </c>
      <c r="AC128" s="79">
        <v>0</v>
      </c>
      <c r="AD128" s="79">
        <v>121.10490590288612</v>
      </c>
      <c r="AE128" s="79">
        <v>0</v>
      </c>
      <c r="AF128" s="79">
        <v>0</v>
      </c>
      <c r="AG128" s="79">
        <v>37.359919592731003</v>
      </c>
      <c r="AH128" s="79">
        <v>9.0812292457072896</v>
      </c>
      <c r="AI128" s="79">
        <v>0</v>
      </c>
      <c r="AJ128" s="79">
        <v>2.1745868417483711</v>
      </c>
      <c r="AK128" s="79">
        <v>0.33888804842708836</v>
      </c>
      <c r="AL128" s="79">
        <v>35.079765272897042</v>
      </c>
      <c r="AM128" s="79">
        <v>0</v>
      </c>
      <c r="AN128" s="79">
        <v>0</v>
      </c>
      <c r="AO128" s="79">
        <v>0</v>
      </c>
      <c r="AP128" s="79">
        <v>0</v>
      </c>
      <c r="AQ128" s="79">
        <v>0</v>
      </c>
      <c r="AR128" s="79">
        <v>0</v>
      </c>
      <c r="AS128" s="80">
        <v>2.9034387589012809</v>
      </c>
      <c r="AT128" s="78">
        <v>84.823166338227011</v>
      </c>
      <c r="AU128" s="79">
        <v>0</v>
      </c>
      <c r="AV128" s="79">
        <v>0</v>
      </c>
      <c r="AW128" s="79">
        <v>0</v>
      </c>
      <c r="AX128" s="79">
        <v>3.3775893506573804</v>
      </c>
      <c r="AY128" s="79">
        <v>0</v>
      </c>
      <c r="AZ128" s="79">
        <v>0</v>
      </c>
      <c r="BA128" s="79">
        <v>1.8036661707438222</v>
      </c>
      <c r="BB128" s="79">
        <v>0</v>
      </c>
      <c r="BC128" s="79">
        <v>0</v>
      </c>
      <c r="BD128" s="79">
        <v>0</v>
      </c>
      <c r="BE128" s="79">
        <v>0</v>
      </c>
      <c r="BF128" s="79">
        <v>0</v>
      </c>
      <c r="BG128" s="79">
        <v>0</v>
      </c>
      <c r="BH128" s="79">
        <v>0</v>
      </c>
      <c r="BI128" s="79">
        <v>0</v>
      </c>
      <c r="BJ128" s="79">
        <v>0</v>
      </c>
      <c r="BK128" s="79">
        <v>0</v>
      </c>
      <c r="BL128" s="79">
        <v>0</v>
      </c>
      <c r="BM128" s="80">
        <v>0</v>
      </c>
      <c r="BN128" s="78">
        <v>0</v>
      </c>
      <c r="BO128" s="79">
        <v>0</v>
      </c>
      <c r="BP128" s="79">
        <v>0</v>
      </c>
      <c r="BQ128" s="79">
        <v>0</v>
      </c>
      <c r="BR128" s="79">
        <v>0</v>
      </c>
      <c r="BS128" s="79">
        <v>0</v>
      </c>
      <c r="BT128" s="79">
        <v>0</v>
      </c>
      <c r="BU128" s="79">
        <v>0</v>
      </c>
      <c r="BV128" s="79">
        <v>0</v>
      </c>
      <c r="BW128" s="79">
        <v>0</v>
      </c>
      <c r="BX128" s="79">
        <v>0</v>
      </c>
      <c r="BY128" s="79">
        <v>0</v>
      </c>
      <c r="BZ128" s="79">
        <v>0</v>
      </c>
      <c r="CA128" s="79">
        <v>0</v>
      </c>
      <c r="CB128" s="79">
        <v>0</v>
      </c>
      <c r="CC128" s="79">
        <v>0</v>
      </c>
      <c r="CD128" s="79">
        <v>0</v>
      </c>
      <c r="CE128" s="79">
        <v>0</v>
      </c>
      <c r="CF128" s="79">
        <v>0</v>
      </c>
      <c r="CG128" s="80">
        <v>0</v>
      </c>
    </row>
    <row r="129" spans="2:85" x14ac:dyDescent="0.2">
      <c r="B129" s="75">
        <v>1200</v>
      </c>
      <c r="C129" s="75">
        <v>1208</v>
      </c>
      <c r="D129" s="76" t="s">
        <v>240</v>
      </c>
      <c r="E129" s="77">
        <f t="shared" si="11"/>
        <v>5754.4400000000023</v>
      </c>
      <c r="F129" s="78">
        <f t="shared" si="16"/>
        <v>2710.8468111224015</v>
      </c>
      <c r="G129" s="79">
        <f t="shared" si="16"/>
        <v>0</v>
      </c>
      <c r="H129" s="79">
        <f t="shared" si="16"/>
        <v>416.83578200555263</v>
      </c>
      <c r="I129" s="79">
        <f t="shared" si="16"/>
        <v>0</v>
      </c>
      <c r="J129" s="79">
        <f t="shared" si="16"/>
        <v>1533.5296824876386</v>
      </c>
      <c r="K129" s="79">
        <f t="shared" si="16"/>
        <v>0</v>
      </c>
      <c r="L129" s="79">
        <f t="shared" si="16"/>
        <v>0</v>
      </c>
      <c r="M129" s="79">
        <f t="shared" si="16"/>
        <v>482.46559581419814</v>
      </c>
      <c r="N129" s="79">
        <f t="shared" si="16"/>
        <v>111.87383875461425</v>
      </c>
      <c r="O129" s="79">
        <f t="shared" si="16"/>
        <v>0</v>
      </c>
      <c r="P129" s="79">
        <f t="shared" si="17"/>
        <v>26.789256290018407</v>
      </c>
      <c r="Q129" s="79">
        <f t="shared" si="17"/>
        <v>4.1748430592168324</v>
      </c>
      <c r="R129" s="79">
        <f t="shared" si="17"/>
        <v>432.15603279092647</v>
      </c>
      <c r="S129" s="79">
        <f t="shared" si="17"/>
        <v>0</v>
      </c>
      <c r="T129" s="79">
        <f t="shared" si="17"/>
        <v>0</v>
      </c>
      <c r="U129" s="79">
        <f t="shared" si="17"/>
        <v>0</v>
      </c>
      <c r="V129" s="79">
        <f t="shared" si="17"/>
        <v>0</v>
      </c>
      <c r="W129" s="79">
        <f t="shared" si="17"/>
        <v>0</v>
      </c>
      <c r="X129" s="79">
        <f t="shared" si="17"/>
        <v>0</v>
      </c>
      <c r="Y129" s="80">
        <f t="shared" si="17"/>
        <v>35.768157675433812</v>
      </c>
      <c r="Z129" s="78">
        <v>1665.8899031064159</v>
      </c>
      <c r="AA129" s="79">
        <v>0</v>
      </c>
      <c r="AB129" s="79">
        <v>416.83578200555263</v>
      </c>
      <c r="AC129" s="79">
        <v>0</v>
      </c>
      <c r="AD129" s="79">
        <v>1491.9203500755798</v>
      </c>
      <c r="AE129" s="79">
        <v>0</v>
      </c>
      <c r="AF129" s="79">
        <v>0</v>
      </c>
      <c r="AG129" s="79">
        <v>460.24580013528936</v>
      </c>
      <c r="AH129" s="79">
        <v>111.87383875461425</v>
      </c>
      <c r="AI129" s="79">
        <v>0</v>
      </c>
      <c r="AJ129" s="79">
        <v>26.789256290018407</v>
      </c>
      <c r="AK129" s="79">
        <v>4.1748430592168324</v>
      </c>
      <c r="AL129" s="79">
        <v>432.15603279092647</v>
      </c>
      <c r="AM129" s="79">
        <v>0</v>
      </c>
      <c r="AN129" s="79">
        <v>0</v>
      </c>
      <c r="AO129" s="79">
        <v>0</v>
      </c>
      <c r="AP129" s="79">
        <v>0</v>
      </c>
      <c r="AQ129" s="79">
        <v>0</v>
      </c>
      <c r="AR129" s="79">
        <v>0</v>
      </c>
      <c r="AS129" s="80">
        <v>35.768157675433812</v>
      </c>
      <c r="AT129" s="78">
        <v>1044.9569080159856</v>
      </c>
      <c r="AU129" s="79">
        <v>0</v>
      </c>
      <c r="AV129" s="79">
        <v>0</v>
      </c>
      <c r="AW129" s="79">
        <v>0</v>
      </c>
      <c r="AX129" s="79">
        <v>41.609332412058954</v>
      </c>
      <c r="AY129" s="79">
        <v>0</v>
      </c>
      <c r="AZ129" s="79">
        <v>0</v>
      </c>
      <c r="BA129" s="79">
        <v>22.219795678908785</v>
      </c>
      <c r="BB129" s="79">
        <v>0</v>
      </c>
      <c r="BC129" s="79">
        <v>0</v>
      </c>
      <c r="BD129" s="79">
        <v>0</v>
      </c>
      <c r="BE129" s="79">
        <v>0</v>
      </c>
      <c r="BF129" s="79">
        <v>0</v>
      </c>
      <c r="BG129" s="79">
        <v>0</v>
      </c>
      <c r="BH129" s="79">
        <v>0</v>
      </c>
      <c r="BI129" s="79">
        <v>0</v>
      </c>
      <c r="BJ129" s="79">
        <v>0</v>
      </c>
      <c r="BK129" s="79">
        <v>0</v>
      </c>
      <c r="BL129" s="79">
        <v>0</v>
      </c>
      <c r="BM129" s="80">
        <v>0</v>
      </c>
      <c r="BN129" s="78">
        <v>0</v>
      </c>
      <c r="BO129" s="79">
        <v>0</v>
      </c>
      <c r="BP129" s="79">
        <v>0</v>
      </c>
      <c r="BQ129" s="79">
        <v>0</v>
      </c>
      <c r="BR129" s="79">
        <v>0</v>
      </c>
      <c r="BS129" s="79">
        <v>0</v>
      </c>
      <c r="BT129" s="79">
        <v>0</v>
      </c>
      <c r="BU129" s="79">
        <v>0</v>
      </c>
      <c r="BV129" s="79">
        <v>0</v>
      </c>
      <c r="BW129" s="79">
        <v>0</v>
      </c>
      <c r="BX129" s="79">
        <v>0</v>
      </c>
      <c r="BY129" s="79">
        <v>0</v>
      </c>
      <c r="BZ129" s="79">
        <v>0</v>
      </c>
      <c r="CA129" s="79">
        <v>0</v>
      </c>
      <c r="CB129" s="79">
        <v>0</v>
      </c>
      <c r="CC129" s="79">
        <v>0</v>
      </c>
      <c r="CD129" s="79">
        <v>0</v>
      </c>
      <c r="CE129" s="79">
        <v>0</v>
      </c>
      <c r="CF129" s="79">
        <v>0</v>
      </c>
      <c r="CG129" s="80">
        <v>0</v>
      </c>
    </row>
    <row r="130" spans="2:85" x14ac:dyDescent="0.2">
      <c r="B130" s="75">
        <v>1200</v>
      </c>
      <c r="C130" s="75">
        <v>1209</v>
      </c>
      <c r="D130" s="76" t="s">
        <v>241</v>
      </c>
      <c r="E130" s="77">
        <f t="shared" si="11"/>
        <v>770.49000000000035</v>
      </c>
      <c r="F130" s="78">
        <f t="shared" si="16"/>
        <v>362.96848338008556</v>
      </c>
      <c r="G130" s="79">
        <f t="shared" si="16"/>
        <v>0</v>
      </c>
      <c r="H130" s="79">
        <f t="shared" si="16"/>
        <v>55.812173152810402</v>
      </c>
      <c r="I130" s="79">
        <f t="shared" si="16"/>
        <v>0</v>
      </c>
      <c r="J130" s="79">
        <f t="shared" si="16"/>
        <v>205.33175861767629</v>
      </c>
      <c r="K130" s="79">
        <f t="shared" si="16"/>
        <v>0</v>
      </c>
      <c r="L130" s="79">
        <f t="shared" si="16"/>
        <v>0</v>
      </c>
      <c r="M130" s="79">
        <f t="shared" si="16"/>
        <v>64.599668589624983</v>
      </c>
      <c r="N130" s="79">
        <f t="shared" si="16"/>
        <v>14.979333179604401</v>
      </c>
      <c r="O130" s="79">
        <f t="shared" si="16"/>
        <v>0</v>
      </c>
      <c r="P130" s="79">
        <f t="shared" si="17"/>
        <v>3.5869440082608013</v>
      </c>
      <c r="Q130" s="79">
        <f t="shared" si="17"/>
        <v>0.55899007178734639</v>
      </c>
      <c r="R130" s="79">
        <f t="shared" si="17"/>
        <v>57.863476151472774</v>
      </c>
      <c r="S130" s="79">
        <f t="shared" si="17"/>
        <v>0</v>
      </c>
      <c r="T130" s="79">
        <f t="shared" si="17"/>
        <v>0</v>
      </c>
      <c r="U130" s="79">
        <f t="shared" si="17"/>
        <v>0</v>
      </c>
      <c r="V130" s="79">
        <f t="shared" si="17"/>
        <v>0</v>
      </c>
      <c r="W130" s="79">
        <f t="shared" si="17"/>
        <v>0</v>
      </c>
      <c r="X130" s="79">
        <f t="shared" si="17"/>
        <v>0</v>
      </c>
      <c r="Y130" s="80">
        <f t="shared" si="17"/>
        <v>4.7891728486777172</v>
      </c>
      <c r="Z130" s="78">
        <v>223.05411324898037</v>
      </c>
      <c r="AA130" s="79">
        <v>0</v>
      </c>
      <c r="AB130" s="79">
        <v>55.812173152810402</v>
      </c>
      <c r="AC130" s="79">
        <v>0</v>
      </c>
      <c r="AD130" s="79">
        <v>199.76048243264918</v>
      </c>
      <c r="AE130" s="79">
        <v>0</v>
      </c>
      <c r="AF130" s="79">
        <v>0</v>
      </c>
      <c r="AG130" s="79">
        <v>61.624551919255246</v>
      </c>
      <c r="AH130" s="79">
        <v>14.979333179604401</v>
      </c>
      <c r="AI130" s="79">
        <v>0</v>
      </c>
      <c r="AJ130" s="79">
        <v>3.5869440082608013</v>
      </c>
      <c r="AK130" s="79">
        <v>0.55899007178734639</v>
      </c>
      <c r="AL130" s="79">
        <v>57.863476151472774</v>
      </c>
      <c r="AM130" s="79">
        <v>0</v>
      </c>
      <c r="AN130" s="79">
        <v>0</v>
      </c>
      <c r="AO130" s="79">
        <v>0</v>
      </c>
      <c r="AP130" s="79">
        <v>0</v>
      </c>
      <c r="AQ130" s="79">
        <v>0</v>
      </c>
      <c r="AR130" s="79">
        <v>0</v>
      </c>
      <c r="AS130" s="80">
        <v>4.7891728486777172</v>
      </c>
      <c r="AT130" s="78">
        <v>139.91437013110519</v>
      </c>
      <c r="AU130" s="79">
        <v>0</v>
      </c>
      <c r="AV130" s="79">
        <v>0</v>
      </c>
      <c r="AW130" s="79">
        <v>0</v>
      </c>
      <c r="AX130" s="79">
        <v>5.5712761850270942</v>
      </c>
      <c r="AY130" s="79">
        <v>0</v>
      </c>
      <c r="AZ130" s="79">
        <v>0</v>
      </c>
      <c r="BA130" s="79">
        <v>2.9751166703697374</v>
      </c>
      <c r="BB130" s="79">
        <v>0</v>
      </c>
      <c r="BC130" s="79">
        <v>0</v>
      </c>
      <c r="BD130" s="79">
        <v>0</v>
      </c>
      <c r="BE130" s="79">
        <v>0</v>
      </c>
      <c r="BF130" s="79">
        <v>0</v>
      </c>
      <c r="BG130" s="79">
        <v>0</v>
      </c>
      <c r="BH130" s="79">
        <v>0</v>
      </c>
      <c r="BI130" s="79">
        <v>0</v>
      </c>
      <c r="BJ130" s="79">
        <v>0</v>
      </c>
      <c r="BK130" s="79">
        <v>0</v>
      </c>
      <c r="BL130" s="79">
        <v>0</v>
      </c>
      <c r="BM130" s="80">
        <v>0</v>
      </c>
      <c r="BN130" s="78">
        <v>0</v>
      </c>
      <c r="BO130" s="79">
        <v>0</v>
      </c>
      <c r="BP130" s="79">
        <v>0</v>
      </c>
      <c r="BQ130" s="79">
        <v>0</v>
      </c>
      <c r="BR130" s="79">
        <v>0</v>
      </c>
      <c r="BS130" s="79">
        <v>0</v>
      </c>
      <c r="BT130" s="79">
        <v>0</v>
      </c>
      <c r="BU130" s="79">
        <v>0</v>
      </c>
      <c r="BV130" s="79">
        <v>0</v>
      </c>
      <c r="BW130" s="79">
        <v>0</v>
      </c>
      <c r="BX130" s="79">
        <v>0</v>
      </c>
      <c r="BY130" s="79">
        <v>0</v>
      </c>
      <c r="BZ130" s="79">
        <v>0</v>
      </c>
      <c r="CA130" s="79">
        <v>0</v>
      </c>
      <c r="CB130" s="79">
        <v>0</v>
      </c>
      <c r="CC130" s="79">
        <v>0</v>
      </c>
      <c r="CD130" s="79">
        <v>0</v>
      </c>
      <c r="CE130" s="79">
        <v>0</v>
      </c>
      <c r="CF130" s="79">
        <v>0</v>
      </c>
      <c r="CG130" s="80">
        <v>0</v>
      </c>
    </row>
    <row r="131" spans="2:85" x14ac:dyDescent="0.2">
      <c r="B131" s="75">
        <v>1200</v>
      </c>
      <c r="C131" s="75">
        <v>1210</v>
      </c>
      <c r="D131" s="76" t="s">
        <v>242</v>
      </c>
      <c r="E131" s="77">
        <f t="shared" si="11"/>
        <v>4959.47</v>
      </c>
      <c r="F131" s="78">
        <f t="shared" si="16"/>
        <v>2336.3460969889711</v>
      </c>
      <c r="G131" s="79">
        <f t="shared" si="16"/>
        <v>0</v>
      </c>
      <c r="H131" s="79">
        <f t="shared" si="16"/>
        <v>359.25034508711144</v>
      </c>
      <c r="I131" s="79">
        <f t="shared" si="16"/>
        <v>0</v>
      </c>
      <c r="J131" s="79">
        <f t="shared" si="16"/>
        <v>1321.6741254417404</v>
      </c>
      <c r="K131" s="79">
        <f t="shared" si="16"/>
        <v>0</v>
      </c>
      <c r="L131" s="79">
        <f t="shared" si="16"/>
        <v>0</v>
      </c>
      <c r="M131" s="79">
        <f t="shared" si="16"/>
        <v>415.81346724835794</v>
      </c>
      <c r="N131" s="79">
        <f t="shared" si="16"/>
        <v>96.418582362201477</v>
      </c>
      <c r="O131" s="79">
        <f t="shared" si="16"/>
        <v>0</v>
      </c>
      <c r="P131" s="79">
        <f t="shared" si="17"/>
        <v>23.088347935273905</v>
      </c>
      <c r="Q131" s="79">
        <f t="shared" si="17"/>
        <v>3.5980927608757933</v>
      </c>
      <c r="R131" s="79">
        <f t="shared" si="17"/>
        <v>372.45411889699358</v>
      </c>
      <c r="S131" s="79">
        <f t="shared" si="17"/>
        <v>0</v>
      </c>
      <c r="T131" s="79">
        <f t="shared" si="17"/>
        <v>0</v>
      </c>
      <c r="U131" s="79">
        <f t="shared" si="17"/>
        <v>0</v>
      </c>
      <c r="V131" s="79">
        <f t="shared" si="17"/>
        <v>0</v>
      </c>
      <c r="W131" s="79">
        <f t="shared" si="17"/>
        <v>0</v>
      </c>
      <c r="X131" s="79">
        <f t="shared" si="17"/>
        <v>0</v>
      </c>
      <c r="Y131" s="80">
        <f t="shared" si="17"/>
        <v>30.826823278474308</v>
      </c>
      <c r="Z131" s="78">
        <v>1435.7489169683192</v>
      </c>
      <c r="AA131" s="79">
        <v>0</v>
      </c>
      <c r="AB131" s="79">
        <v>359.25034508711144</v>
      </c>
      <c r="AC131" s="79">
        <v>0</v>
      </c>
      <c r="AD131" s="79">
        <v>1285.813079741788</v>
      </c>
      <c r="AE131" s="79">
        <v>0</v>
      </c>
      <c r="AF131" s="79">
        <v>0</v>
      </c>
      <c r="AG131" s="79">
        <v>396.66331361469804</v>
      </c>
      <c r="AH131" s="79">
        <v>96.418582362201477</v>
      </c>
      <c r="AI131" s="79">
        <v>0</v>
      </c>
      <c r="AJ131" s="79">
        <v>23.088347935273905</v>
      </c>
      <c r="AK131" s="79">
        <v>3.5980927608757933</v>
      </c>
      <c r="AL131" s="79">
        <v>372.45411889699358</v>
      </c>
      <c r="AM131" s="79">
        <v>0</v>
      </c>
      <c r="AN131" s="79">
        <v>0</v>
      </c>
      <c r="AO131" s="79">
        <v>0</v>
      </c>
      <c r="AP131" s="79">
        <v>0</v>
      </c>
      <c r="AQ131" s="79">
        <v>0</v>
      </c>
      <c r="AR131" s="79">
        <v>0</v>
      </c>
      <c r="AS131" s="80">
        <v>30.826823278474308</v>
      </c>
      <c r="AT131" s="78">
        <v>900.59718002065176</v>
      </c>
      <c r="AU131" s="79">
        <v>0</v>
      </c>
      <c r="AV131" s="79">
        <v>0</v>
      </c>
      <c r="AW131" s="79">
        <v>0</v>
      </c>
      <c r="AX131" s="79">
        <v>35.861045699952385</v>
      </c>
      <c r="AY131" s="79">
        <v>0</v>
      </c>
      <c r="AZ131" s="79">
        <v>0</v>
      </c>
      <c r="BA131" s="79">
        <v>19.150153633659873</v>
      </c>
      <c r="BB131" s="79">
        <v>0</v>
      </c>
      <c r="BC131" s="79">
        <v>0</v>
      </c>
      <c r="BD131" s="79">
        <v>0</v>
      </c>
      <c r="BE131" s="79">
        <v>0</v>
      </c>
      <c r="BF131" s="79">
        <v>0</v>
      </c>
      <c r="BG131" s="79">
        <v>0</v>
      </c>
      <c r="BH131" s="79">
        <v>0</v>
      </c>
      <c r="BI131" s="79">
        <v>0</v>
      </c>
      <c r="BJ131" s="79">
        <v>0</v>
      </c>
      <c r="BK131" s="79">
        <v>0</v>
      </c>
      <c r="BL131" s="79">
        <v>0</v>
      </c>
      <c r="BM131" s="80">
        <v>0</v>
      </c>
      <c r="BN131" s="78">
        <v>0</v>
      </c>
      <c r="BO131" s="79">
        <v>0</v>
      </c>
      <c r="BP131" s="79">
        <v>0</v>
      </c>
      <c r="BQ131" s="79">
        <v>0</v>
      </c>
      <c r="BR131" s="79">
        <v>0</v>
      </c>
      <c r="BS131" s="79">
        <v>0</v>
      </c>
      <c r="BT131" s="79">
        <v>0</v>
      </c>
      <c r="BU131" s="79">
        <v>0</v>
      </c>
      <c r="BV131" s="79">
        <v>0</v>
      </c>
      <c r="BW131" s="79">
        <v>0</v>
      </c>
      <c r="BX131" s="79">
        <v>0</v>
      </c>
      <c r="BY131" s="79">
        <v>0</v>
      </c>
      <c r="BZ131" s="79">
        <v>0</v>
      </c>
      <c r="CA131" s="79">
        <v>0</v>
      </c>
      <c r="CB131" s="79">
        <v>0</v>
      </c>
      <c r="CC131" s="79">
        <v>0</v>
      </c>
      <c r="CD131" s="79">
        <v>0</v>
      </c>
      <c r="CE131" s="79">
        <v>0</v>
      </c>
      <c r="CF131" s="79">
        <v>0</v>
      </c>
      <c r="CG131" s="80">
        <v>0</v>
      </c>
    </row>
    <row r="132" spans="2:85" x14ac:dyDescent="0.2">
      <c r="B132" s="66">
        <v>1300</v>
      </c>
      <c r="C132" s="66">
        <v>1300</v>
      </c>
      <c r="D132" s="67" t="s">
        <v>243</v>
      </c>
      <c r="E132" s="68">
        <f t="shared" si="11"/>
        <v>0</v>
      </c>
      <c r="F132" s="81">
        <f t="shared" si="16"/>
        <v>0</v>
      </c>
      <c r="G132" s="82">
        <f t="shared" si="16"/>
        <v>0</v>
      </c>
      <c r="H132" s="82">
        <f t="shared" si="16"/>
        <v>0</v>
      </c>
      <c r="I132" s="82">
        <f t="shared" si="16"/>
        <v>0</v>
      </c>
      <c r="J132" s="82">
        <f t="shared" si="16"/>
        <v>0</v>
      </c>
      <c r="K132" s="82">
        <f t="shared" si="16"/>
        <v>0</v>
      </c>
      <c r="L132" s="82">
        <f t="shared" si="16"/>
        <v>0</v>
      </c>
      <c r="M132" s="82">
        <f t="shared" si="16"/>
        <v>0</v>
      </c>
      <c r="N132" s="82">
        <f t="shared" si="16"/>
        <v>0</v>
      </c>
      <c r="O132" s="82">
        <f t="shared" si="16"/>
        <v>0</v>
      </c>
      <c r="P132" s="82">
        <f t="shared" si="17"/>
        <v>0</v>
      </c>
      <c r="Q132" s="82">
        <f t="shared" si="17"/>
        <v>0</v>
      </c>
      <c r="R132" s="82">
        <f t="shared" si="17"/>
        <v>0</v>
      </c>
      <c r="S132" s="82">
        <f t="shared" si="17"/>
        <v>0</v>
      </c>
      <c r="T132" s="82">
        <f t="shared" si="17"/>
        <v>0</v>
      </c>
      <c r="U132" s="82">
        <f t="shared" si="17"/>
        <v>0</v>
      </c>
      <c r="V132" s="82">
        <f t="shared" si="17"/>
        <v>0</v>
      </c>
      <c r="W132" s="82">
        <f t="shared" si="17"/>
        <v>0</v>
      </c>
      <c r="X132" s="82">
        <f t="shared" si="17"/>
        <v>0</v>
      </c>
      <c r="Y132" s="83">
        <f t="shared" si="17"/>
        <v>0</v>
      </c>
      <c r="Z132" s="81">
        <v>0</v>
      </c>
      <c r="AA132" s="82">
        <v>0</v>
      </c>
      <c r="AB132" s="82">
        <v>0</v>
      </c>
      <c r="AC132" s="82">
        <v>0</v>
      </c>
      <c r="AD132" s="82">
        <v>0</v>
      </c>
      <c r="AE132" s="82">
        <v>0</v>
      </c>
      <c r="AF132" s="82">
        <v>0</v>
      </c>
      <c r="AG132" s="82">
        <v>0</v>
      </c>
      <c r="AH132" s="82">
        <v>0</v>
      </c>
      <c r="AI132" s="82">
        <v>0</v>
      </c>
      <c r="AJ132" s="82">
        <v>0</v>
      </c>
      <c r="AK132" s="82">
        <v>0</v>
      </c>
      <c r="AL132" s="82">
        <v>0</v>
      </c>
      <c r="AM132" s="82">
        <v>0</v>
      </c>
      <c r="AN132" s="82">
        <v>0</v>
      </c>
      <c r="AO132" s="82">
        <v>0</v>
      </c>
      <c r="AP132" s="82">
        <v>0</v>
      </c>
      <c r="AQ132" s="82">
        <v>0</v>
      </c>
      <c r="AR132" s="82">
        <v>0</v>
      </c>
      <c r="AS132" s="83">
        <v>0</v>
      </c>
      <c r="AT132" s="81">
        <v>0</v>
      </c>
      <c r="AU132" s="82">
        <v>0</v>
      </c>
      <c r="AV132" s="82">
        <v>0</v>
      </c>
      <c r="AW132" s="82">
        <v>0</v>
      </c>
      <c r="AX132" s="82">
        <v>0</v>
      </c>
      <c r="AY132" s="82">
        <v>0</v>
      </c>
      <c r="AZ132" s="82">
        <v>0</v>
      </c>
      <c r="BA132" s="82">
        <v>0</v>
      </c>
      <c r="BB132" s="82">
        <v>0</v>
      </c>
      <c r="BC132" s="82">
        <v>0</v>
      </c>
      <c r="BD132" s="82">
        <v>0</v>
      </c>
      <c r="BE132" s="82">
        <v>0</v>
      </c>
      <c r="BF132" s="82">
        <v>0</v>
      </c>
      <c r="BG132" s="82">
        <v>0</v>
      </c>
      <c r="BH132" s="82">
        <v>0</v>
      </c>
      <c r="BI132" s="82">
        <v>0</v>
      </c>
      <c r="BJ132" s="82">
        <v>0</v>
      </c>
      <c r="BK132" s="82">
        <v>0</v>
      </c>
      <c r="BL132" s="82">
        <v>0</v>
      </c>
      <c r="BM132" s="83">
        <v>0</v>
      </c>
      <c r="BN132" s="81">
        <v>0</v>
      </c>
      <c r="BO132" s="82">
        <v>0</v>
      </c>
      <c r="BP132" s="82">
        <v>0</v>
      </c>
      <c r="BQ132" s="82">
        <v>0</v>
      </c>
      <c r="BR132" s="82">
        <v>0</v>
      </c>
      <c r="BS132" s="82">
        <v>0</v>
      </c>
      <c r="BT132" s="82">
        <v>0</v>
      </c>
      <c r="BU132" s="82">
        <v>0</v>
      </c>
      <c r="BV132" s="82">
        <v>0</v>
      </c>
      <c r="BW132" s="82">
        <v>0</v>
      </c>
      <c r="BX132" s="82">
        <v>0</v>
      </c>
      <c r="BY132" s="82">
        <v>0</v>
      </c>
      <c r="BZ132" s="82">
        <v>0</v>
      </c>
      <c r="CA132" s="82">
        <v>0</v>
      </c>
      <c r="CB132" s="82">
        <v>0</v>
      </c>
      <c r="CC132" s="82">
        <v>0</v>
      </c>
      <c r="CD132" s="82">
        <v>0</v>
      </c>
      <c r="CE132" s="82">
        <v>0</v>
      </c>
      <c r="CF132" s="82">
        <v>0</v>
      </c>
      <c r="CG132" s="83">
        <v>0</v>
      </c>
    </row>
    <row r="133" spans="2:85" x14ac:dyDescent="0.2">
      <c r="B133" s="75">
        <v>1300</v>
      </c>
      <c r="C133" s="75">
        <v>1301</v>
      </c>
      <c r="D133" s="76" t="s">
        <v>244</v>
      </c>
      <c r="E133" s="77">
        <f t="shared" si="11"/>
        <v>398.66999999999996</v>
      </c>
      <c r="F133" s="78">
        <f t="shared" si="16"/>
        <v>0</v>
      </c>
      <c r="G133" s="79">
        <f t="shared" si="16"/>
        <v>0</v>
      </c>
      <c r="H133" s="79">
        <f t="shared" si="16"/>
        <v>0</v>
      </c>
      <c r="I133" s="79">
        <f t="shared" si="16"/>
        <v>0</v>
      </c>
      <c r="J133" s="79">
        <f t="shared" si="16"/>
        <v>0</v>
      </c>
      <c r="K133" s="79">
        <f t="shared" si="16"/>
        <v>0</v>
      </c>
      <c r="L133" s="79">
        <f t="shared" si="16"/>
        <v>0</v>
      </c>
      <c r="M133" s="79">
        <f t="shared" si="16"/>
        <v>398.66999999999996</v>
      </c>
      <c r="N133" s="79">
        <f t="shared" si="16"/>
        <v>0</v>
      </c>
      <c r="O133" s="79">
        <f t="shared" si="16"/>
        <v>0</v>
      </c>
      <c r="P133" s="79">
        <f t="shared" si="17"/>
        <v>0</v>
      </c>
      <c r="Q133" s="79">
        <f t="shared" si="17"/>
        <v>0</v>
      </c>
      <c r="R133" s="79">
        <f t="shared" si="17"/>
        <v>0</v>
      </c>
      <c r="S133" s="79">
        <f t="shared" si="17"/>
        <v>0</v>
      </c>
      <c r="T133" s="79">
        <f t="shared" si="17"/>
        <v>0</v>
      </c>
      <c r="U133" s="79">
        <f t="shared" si="17"/>
        <v>0</v>
      </c>
      <c r="V133" s="79">
        <f t="shared" si="17"/>
        <v>0</v>
      </c>
      <c r="W133" s="79">
        <f t="shared" si="17"/>
        <v>0</v>
      </c>
      <c r="X133" s="79">
        <f t="shared" si="17"/>
        <v>0</v>
      </c>
      <c r="Y133" s="80">
        <f t="shared" si="17"/>
        <v>0</v>
      </c>
      <c r="Z133" s="78">
        <v>0</v>
      </c>
      <c r="AA133" s="79">
        <v>0</v>
      </c>
      <c r="AB133" s="79">
        <v>0</v>
      </c>
      <c r="AC133" s="79">
        <v>0</v>
      </c>
      <c r="AD133" s="79">
        <v>0</v>
      </c>
      <c r="AE133" s="79">
        <v>0</v>
      </c>
      <c r="AF133" s="79">
        <v>0</v>
      </c>
      <c r="AG133" s="79">
        <v>398.66999999999996</v>
      </c>
      <c r="AH133" s="79">
        <v>0</v>
      </c>
      <c r="AI133" s="79">
        <v>0</v>
      </c>
      <c r="AJ133" s="79">
        <v>0</v>
      </c>
      <c r="AK133" s="79">
        <v>0</v>
      </c>
      <c r="AL133" s="79">
        <v>0</v>
      </c>
      <c r="AM133" s="79">
        <v>0</v>
      </c>
      <c r="AN133" s="79">
        <v>0</v>
      </c>
      <c r="AO133" s="79">
        <v>0</v>
      </c>
      <c r="AP133" s="79">
        <v>0</v>
      </c>
      <c r="AQ133" s="79">
        <v>0</v>
      </c>
      <c r="AR133" s="79">
        <v>0</v>
      </c>
      <c r="AS133" s="80">
        <v>0</v>
      </c>
      <c r="AT133" s="78">
        <v>0</v>
      </c>
      <c r="AU133" s="79">
        <v>0</v>
      </c>
      <c r="AV133" s="79">
        <v>0</v>
      </c>
      <c r="AW133" s="79">
        <v>0</v>
      </c>
      <c r="AX133" s="79">
        <v>0</v>
      </c>
      <c r="AY133" s="79">
        <v>0</v>
      </c>
      <c r="AZ133" s="79">
        <v>0</v>
      </c>
      <c r="BA133" s="79">
        <v>0</v>
      </c>
      <c r="BB133" s="79">
        <v>0</v>
      </c>
      <c r="BC133" s="79">
        <v>0</v>
      </c>
      <c r="BD133" s="79">
        <v>0</v>
      </c>
      <c r="BE133" s="79">
        <v>0</v>
      </c>
      <c r="BF133" s="79">
        <v>0</v>
      </c>
      <c r="BG133" s="79">
        <v>0</v>
      </c>
      <c r="BH133" s="79">
        <v>0</v>
      </c>
      <c r="BI133" s="79">
        <v>0</v>
      </c>
      <c r="BJ133" s="79">
        <v>0</v>
      </c>
      <c r="BK133" s="79">
        <v>0</v>
      </c>
      <c r="BL133" s="79">
        <v>0</v>
      </c>
      <c r="BM133" s="80">
        <v>0</v>
      </c>
      <c r="BN133" s="78">
        <v>0</v>
      </c>
      <c r="BO133" s="79">
        <v>0</v>
      </c>
      <c r="BP133" s="79">
        <v>0</v>
      </c>
      <c r="BQ133" s="79">
        <v>0</v>
      </c>
      <c r="BR133" s="79">
        <v>0</v>
      </c>
      <c r="BS133" s="79">
        <v>0</v>
      </c>
      <c r="BT133" s="79">
        <v>0</v>
      </c>
      <c r="BU133" s="79">
        <v>0</v>
      </c>
      <c r="BV133" s="79">
        <v>0</v>
      </c>
      <c r="BW133" s="79">
        <v>0</v>
      </c>
      <c r="BX133" s="79">
        <v>0</v>
      </c>
      <c r="BY133" s="79">
        <v>0</v>
      </c>
      <c r="BZ133" s="79">
        <v>0</v>
      </c>
      <c r="CA133" s="79">
        <v>0</v>
      </c>
      <c r="CB133" s="79">
        <v>0</v>
      </c>
      <c r="CC133" s="79">
        <v>0</v>
      </c>
      <c r="CD133" s="79">
        <v>0</v>
      </c>
      <c r="CE133" s="79">
        <v>0</v>
      </c>
      <c r="CF133" s="79">
        <v>0</v>
      </c>
      <c r="CG133" s="80">
        <v>0</v>
      </c>
    </row>
    <row r="134" spans="2:85" x14ac:dyDescent="0.2">
      <c r="B134" s="75">
        <v>1300</v>
      </c>
      <c r="C134" s="75">
        <v>1302</v>
      </c>
      <c r="D134" s="76" t="s">
        <v>245</v>
      </c>
      <c r="E134" s="77">
        <f t="shared" si="11"/>
        <v>0</v>
      </c>
      <c r="F134" s="78">
        <f t="shared" si="16"/>
        <v>0</v>
      </c>
      <c r="G134" s="79">
        <f t="shared" si="16"/>
        <v>0</v>
      </c>
      <c r="H134" s="79">
        <f t="shared" si="16"/>
        <v>0</v>
      </c>
      <c r="I134" s="79">
        <f t="shared" si="16"/>
        <v>0</v>
      </c>
      <c r="J134" s="79">
        <f t="shared" si="16"/>
        <v>0</v>
      </c>
      <c r="K134" s="79">
        <f t="shared" si="16"/>
        <v>0</v>
      </c>
      <c r="L134" s="79">
        <f t="shared" si="16"/>
        <v>0</v>
      </c>
      <c r="M134" s="79">
        <f t="shared" si="16"/>
        <v>0</v>
      </c>
      <c r="N134" s="79">
        <f t="shared" si="16"/>
        <v>0</v>
      </c>
      <c r="O134" s="79">
        <f t="shared" si="16"/>
        <v>0</v>
      </c>
      <c r="P134" s="79">
        <f t="shared" si="17"/>
        <v>0</v>
      </c>
      <c r="Q134" s="79">
        <f t="shared" si="17"/>
        <v>0</v>
      </c>
      <c r="R134" s="79">
        <f t="shared" si="17"/>
        <v>0</v>
      </c>
      <c r="S134" s="79">
        <f t="shared" si="17"/>
        <v>0</v>
      </c>
      <c r="T134" s="79">
        <f t="shared" si="17"/>
        <v>0</v>
      </c>
      <c r="U134" s="79">
        <f t="shared" si="17"/>
        <v>0</v>
      </c>
      <c r="V134" s="79">
        <f t="shared" si="17"/>
        <v>0</v>
      </c>
      <c r="W134" s="79">
        <f t="shared" si="17"/>
        <v>0</v>
      </c>
      <c r="X134" s="79">
        <f t="shared" si="17"/>
        <v>0</v>
      </c>
      <c r="Y134" s="80">
        <f t="shared" si="17"/>
        <v>0</v>
      </c>
      <c r="Z134" s="78">
        <v>0</v>
      </c>
      <c r="AA134" s="79">
        <v>0</v>
      </c>
      <c r="AB134" s="79">
        <v>0</v>
      </c>
      <c r="AC134" s="79">
        <v>0</v>
      </c>
      <c r="AD134" s="79">
        <v>0</v>
      </c>
      <c r="AE134" s="79">
        <v>0</v>
      </c>
      <c r="AF134" s="79">
        <v>0</v>
      </c>
      <c r="AG134" s="79">
        <v>0</v>
      </c>
      <c r="AH134" s="79">
        <v>0</v>
      </c>
      <c r="AI134" s="79">
        <v>0</v>
      </c>
      <c r="AJ134" s="79">
        <v>0</v>
      </c>
      <c r="AK134" s="79">
        <v>0</v>
      </c>
      <c r="AL134" s="79">
        <v>0</v>
      </c>
      <c r="AM134" s="79">
        <v>0</v>
      </c>
      <c r="AN134" s="79">
        <v>0</v>
      </c>
      <c r="AO134" s="79">
        <v>0</v>
      </c>
      <c r="AP134" s="79">
        <v>0</v>
      </c>
      <c r="AQ134" s="79">
        <v>0</v>
      </c>
      <c r="AR134" s="79">
        <v>0</v>
      </c>
      <c r="AS134" s="80">
        <v>0</v>
      </c>
      <c r="AT134" s="78">
        <v>0</v>
      </c>
      <c r="AU134" s="79">
        <v>0</v>
      </c>
      <c r="AV134" s="79">
        <v>0</v>
      </c>
      <c r="AW134" s="79">
        <v>0</v>
      </c>
      <c r="AX134" s="79">
        <v>0</v>
      </c>
      <c r="AY134" s="79">
        <v>0</v>
      </c>
      <c r="AZ134" s="79">
        <v>0</v>
      </c>
      <c r="BA134" s="79">
        <v>0</v>
      </c>
      <c r="BB134" s="79">
        <v>0</v>
      </c>
      <c r="BC134" s="79">
        <v>0</v>
      </c>
      <c r="BD134" s="79">
        <v>0</v>
      </c>
      <c r="BE134" s="79">
        <v>0</v>
      </c>
      <c r="BF134" s="79">
        <v>0</v>
      </c>
      <c r="BG134" s="79">
        <v>0</v>
      </c>
      <c r="BH134" s="79">
        <v>0</v>
      </c>
      <c r="BI134" s="79">
        <v>0</v>
      </c>
      <c r="BJ134" s="79">
        <v>0</v>
      </c>
      <c r="BK134" s="79">
        <v>0</v>
      </c>
      <c r="BL134" s="79">
        <v>0</v>
      </c>
      <c r="BM134" s="80">
        <v>0</v>
      </c>
      <c r="BN134" s="78">
        <v>0</v>
      </c>
      <c r="BO134" s="79">
        <v>0</v>
      </c>
      <c r="BP134" s="79">
        <v>0</v>
      </c>
      <c r="BQ134" s="79">
        <v>0</v>
      </c>
      <c r="BR134" s="79">
        <v>0</v>
      </c>
      <c r="BS134" s="79">
        <v>0</v>
      </c>
      <c r="BT134" s="79">
        <v>0</v>
      </c>
      <c r="BU134" s="79">
        <v>0</v>
      </c>
      <c r="BV134" s="79">
        <v>0</v>
      </c>
      <c r="BW134" s="79">
        <v>0</v>
      </c>
      <c r="BX134" s="79">
        <v>0</v>
      </c>
      <c r="BY134" s="79">
        <v>0</v>
      </c>
      <c r="BZ134" s="79">
        <v>0</v>
      </c>
      <c r="CA134" s="79">
        <v>0</v>
      </c>
      <c r="CB134" s="79">
        <v>0</v>
      </c>
      <c r="CC134" s="79">
        <v>0</v>
      </c>
      <c r="CD134" s="79">
        <v>0</v>
      </c>
      <c r="CE134" s="79">
        <v>0</v>
      </c>
      <c r="CF134" s="79">
        <v>0</v>
      </c>
      <c r="CG134" s="80">
        <v>0</v>
      </c>
    </row>
    <row r="135" spans="2:85" x14ac:dyDescent="0.2">
      <c r="B135" s="75">
        <v>1300</v>
      </c>
      <c r="C135" s="75">
        <v>1303</v>
      </c>
      <c r="D135" s="76" t="s">
        <v>246</v>
      </c>
      <c r="E135" s="77">
        <f t="shared" si="11"/>
        <v>0</v>
      </c>
      <c r="F135" s="78">
        <f t="shared" si="16"/>
        <v>0</v>
      </c>
      <c r="G135" s="79">
        <f t="shared" si="16"/>
        <v>0</v>
      </c>
      <c r="H135" s="79">
        <f t="shared" si="16"/>
        <v>0</v>
      </c>
      <c r="I135" s="79">
        <f t="shared" si="16"/>
        <v>0</v>
      </c>
      <c r="J135" s="79">
        <f t="shared" si="16"/>
        <v>0</v>
      </c>
      <c r="K135" s="79">
        <f t="shared" si="16"/>
        <v>0</v>
      </c>
      <c r="L135" s="79">
        <f t="shared" si="16"/>
        <v>0</v>
      </c>
      <c r="M135" s="79">
        <f t="shared" si="16"/>
        <v>0</v>
      </c>
      <c r="N135" s="79">
        <f t="shared" si="16"/>
        <v>0</v>
      </c>
      <c r="O135" s="79">
        <f t="shared" si="16"/>
        <v>0</v>
      </c>
      <c r="P135" s="79">
        <f t="shared" si="17"/>
        <v>0</v>
      </c>
      <c r="Q135" s="79">
        <f t="shared" si="17"/>
        <v>0</v>
      </c>
      <c r="R135" s="79">
        <f t="shared" si="17"/>
        <v>0</v>
      </c>
      <c r="S135" s="79">
        <f t="shared" si="17"/>
        <v>0</v>
      </c>
      <c r="T135" s="79">
        <f t="shared" si="17"/>
        <v>0</v>
      </c>
      <c r="U135" s="79">
        <f t="shared" si="17"/>
        <v>0</v>
      </c>
      <c r="V135" s="79">
        <f t="shared" si="17"/>
        <v>0</v>
      </c>
      <c r="W135" s="79">
        <f t="shared" si="17"/>
        <v>0</v>
      </c>
      <c r="X135" s="79">
        <f t="shared" si="17"/>
        <v>0</v>
      </c>
      <c r="Y135" s="80">
        <f t="shared" si="17"/>
        <v>0</v>
      </c>
      <c r="Z135" s="78">
        <v>0</v>
      </c>
      <c r="AA135" s="79">
        <v>0</v>
      </c>
      <c r="AB135" s="79">
        <v>0</v>
      </c>
      <c r="AC135" s="79">
        <v>0</v>
      </c>
      <c r="AD135" s="79">
        <v>0</v>
      </c>
      <c r="AE135" s="79">
        <v>0</v>
      </c>
      <c r="AF135" s="79">
        <v>0</v>
      </c>
      <c r="AG135" s="79">
        <v>0</v>
      </c>
      <c r="AH135" s="79">
        <v>0</v>
      </c>
      <c r="AI135" s="79">
        <v>0</v>
      </c>
      <c r="AJ135" s="79">
        <v>0</v>
      </c>
      <c r="AK135" s="79">
        <v>0</v>
      </c>
      <c r="AL135" s="79">
        <v>0</v>
      </c>
      <c r="AM135" s="79">
        <v>0</v>
      </c>
      <c r="AN135" s="79">
        <v>0</v>
      </c>
      <c r="AO135" s="79">
        <v>0</v>
      </c>
      <c r="AP135" s="79">
        <v>0</v>
      </c>
      <c r="AQ135" s="79">
        <v>0</v>
      </c>
      <c r="AR135" s="79">
        <v>0</v>
      </c>
      <c r="AS135" s="80">
        <v>0</v>
      </c>
      <c r="AT135" s="78">
        <v>0</v>
      </c>
      <c r="AU135" s="79">
        <v>0</v>
      </c>
      <c r="AV135" s="79">
        <v>0</v>
      </c>
      <c r="AW135" s="79">
        <v>0</v>
      </c>
      <c r="AX135" s="79">
        <v>0</v>
      </c>
      <c r="AY135" s="79">
        <v>0</v>
      </c>
      <c r="AZ135" s="79">
        <v>0</v>
      </c>
      <c r="BA135" s="79">
        <v>0</v>
      </c>
      <c r="BB135" s="79">
        <v>0</v>
      </c>
      <c r="BC135" s="79">
        <v>0</v>
      </c>
      <c r="BD135" s="79">
        <v>0</v>
      </c>
      <c r="BE135" s="79">
        <v>0</v>
      </c>
      <c r="BF135" s="79">
        <v>0</v>
      </c>
      <c r="BG135" s="79">
        <v>0</v>
      </c>
      <c r="BH135" s="79">
        <v>0</v>
      </c>
      <c r="BI135" s="79">
        <v>0</v>
      </c>
      <c r="BJ135" s="79">
        <v>0</v>
      </c>
      <c r="BK135" s="79">
        <v>0</v>
      </c>
      <c r="BL135" s="79">
        <v>0</v>
      </c>
      <c r="BM135" s="80">
        <v>0</v>
      </c>
      <c r="BN135" s="78">
        <v>0</v>
      </c>
      <c r="BO135" s="79">
        <v>0</v>
      </c>
      <c r="BP135" s="79">
        <v>0</v>
      </c>
      <c r="BQ135" s="79">
        <v>0</v>
      </c>
      <c r="BR135" s="79">
        <v>0</v>
      </c>
      <c r="BS135" s="79">
        <v>0</v>
      </c>
      <c r="BT135" s="79">
        <v>0</v>
      </c>
      <c r="BU135" s="79">
        <v>0</v>
      </c>
      <c r="BV135" s="79">
        <v>0</v>
      </c>
      <c r="BW135" s="79">
        <v>0</v>
      </c>
      <c r="BX135" s="79">
        <v>0</v>
      </c>
      <c r="BY135" s="79">
        <v>0</v>
      </c>
      <c r="BZ135" s="79">
        <v>0</v>
      </c>
      <c r="CA135" s="79">
        <v>0</v>
      </c>
      <c r="CB135" s="79">
        <v>0</v>
      </c>
      <c r="CC135" s="79">
        <v>0</v>
      </c>
      <c r="CD135" s="79">
        <v>0</v>
      </c>
      <c r="CE135" s="79">
        <v>0</v>
      </c>
      <c r="CF135" s="79">
        <v>0</v>
      </c>
      <c r="CG135" s="80">
        <v>0</v>
      </c>
    </row>
    <row r="136" spans="2:85" x14ac:dyDescent="0.2">
      <c r="B136" s="75">
        <v>1300</v>
      </c>
      <c r="C136" s="75">
        <v>1304</v>
      </c>
      <c r="D136" s="76" t="s">
        <v>247</v>
      </c>
      <c r="E136" s="77">
        <f t="shared" si="11"/>
        <v>0</v>
      </c>
      <c r="F136" s="78">
        <f t="shared" si="16"/>
        <v>0</v>
      </c>
      <c r="G136" s="79">
        <f t="shared" si="16"/>
        <v>0</v>
      </c>
      <c r="H136" s="79">
        <f t="shared" si="16"/>
        <v>0</v>
      </c>
      <c r="I136" s="79">
        <f t="shared" si="16"/>
        <v>0</v>
      </c>
      <c r="J136" s="79">
        <f t="shared" si="16"/>
        <v>0</v>
      </c>
      <c r="K136" s="79">
        <f t="shared" si="16"/>
        <v>0</v>
      </c>
      <c r="L136" s="79">
        <f t="shared" si="16"/>
        <v>0</v>
      </c>
      <c r="M136" s="79">
        <f t="shared" si="16"/>
        <v>0</v>
      </c>
      <c r="N136" s="79">
        <f t="shared" si="16"/>
        <v>0</v>
      </c>
      <c r="O136" s="79">
        <f t="shared" si="16"/>
        <v>0</v>
      </c>
      <c r="P136" s="79">
        <f t="shared" si="17"/>
        <v>0</v>
      </c>
      <c r="Q136" s="79">
        <f t="shared" si="17"/>
        <v>0</v>
      </c>
      <c r="R136" s="79">
        <f t="shared" si="17"/>
        <v>0</v>
      </c>
      <c r="S136" s="79">
        <f t="shared" si="17"/>
        <v>0</v>
      </c>
      <c r="T136" s="79">
        <f t="shared" si="17"/>
        <v>0</v>
      </c>
      <c r="U136" s="79">
        <f t="shared" si="17"/>
        <v>0</v>
      </c>
      <c r="V136" s="79">
        <f t="shared" si="17"/>
        <v>0</v>
      </c>
      <c r="W136" s="79">
        <f t="shared" si="17"/>
        <v>0</v>
      </c>
      <c r="X136" s="79">
        <f t="shared" si="17"/>
        <v>0</v>
      </c>
      <c r="Y136" s="80">
        <f t="shared" si="17"/>
        <v>0</v>
      </c>
      <c r="Z136" s="78">
        <v>0</v>
      </c>
      <c r="AA136" s="79">
        <v>0</v>
      </c>
      <c r="AB136" s="79">
        <v>0</v>
      </c>
      <c r="AC136" s="79">
        <v>0</v>
      </c>
      <c r="AD136" s="79">
        <v>0</v>
      </c>
      <c r="AE136" s="79">
        <v>0</v>
      </c>
      <c r="AF136" s="79">
        <v>0</v>
      </c>
      <c r="AG136" s="79">
        <v>0</v>
      </c>
      <c r="AH136" s="79">
        <v>0</v>
      </c>
      <c r="AI136" s="79">
        <v>0</v>
      </c>
      <c r="AJ136" s="79">
        <v>0</v>
      </c>
      <c r="AK136" s="79">
        <v>0</v>
      </c>
      <c r="AL136" s="79">
        <v>0</v>
      </c>
      <c r="AM136" s="79">
        <v>0</v>
      </c>
      <c r="AN136" s="79">
        <v>0</v>
      </c>
      <c r="AO136" s="79">
        <v>0</v>
      </c>
      <c r="AP136" s="79">
        <v>0</v>
      </c>
      <c r="AQ136" s="79">
        <v>0</v>
      </c>
      <c r="AR136" s="79">
        <v>0</v>
      </c>
      <c r="AS136" s="80">
        <v>0</v>
      </c>
      <c r="AT136" s="78">
        <v>0</v>
      </c>
      <c r="AU136" s="79">
        <v>0</v>
      </c>
      <c r="AV136" s="79">
        <v>0</v>
      </c>
      <c r="AW136" s="79">
        <v>0</v>
      </c>
      <c r="AX136" s="79">
        <v>0</v>
      </c>
      <c r="AY136" s="79">
        <v>0</v>
      </c>
      <c r="AZ136" s="79">
        <v>0</v>
      </c>
      <c r="BA136" s="79">
        <v>0</v>
      </c>
      <c r="BB136" s="79">
        <v>0</v>
      </c>
      <c r="BC136" s="79">
        <v>0</v>
      </c>
      <c r="BD136" s="79">
        <v>0</v>
      </c>
      <c r="BE136" s="79">
        <v>0</v>
      </c>
      <c r="BF136" s="79">
        <v>0</v>
      </c>
      <c r="BG136" s="79">
        <v>0</v>
      </c>
      <c r="BH136" s="79">
        <v>0</v>
      </c>
      <c r="BI136" s="79">
        <v>0</v>
      </c>
      <c r="BJ136" s="79">
        <v>0</v>
      </c>
      <c r="BK136" s="79">
        <v>0</v>
      </c>
      <c r="BL136" s="79">
        <v>0</v>
      </c>
      <c r="BM136" s="80">
        <v>0</v>
      </c>
      <c r="BN136" s="78">
        <v>0</v>
      </c>
      <c r="BO136" s="79">
        <v>0</v>
      </c>
      <c r="BP136" s="79">
        <v>0</v>
      </c>
      <c r="BQ136" s="79">
        <v>0</v>
      </c>
      <c r="BR136" s="79">
        <v>0</v>
      </c>
      <c r="BS136" s="79">
        <v>0</v>
      </c>
      <c r="BT136" s="79">
        <v>0</v>
      </c>
      <c r="BU136" s="79">
        <v>0</v>
      </c>
      <c r="BV136" s="79">
        <v>0</v>
      </c>
      <c r="BW136" s="79">
        <v>0</v>
      </c>
      <c r="BX136" s="79">
        <v>0</v>
      </c>
      <c r="BY136" s="79">
        <v>0</v>
      </c>
      <c r="BZ136" s="79">
        <v>0</v>
      </c>
      <c r="CA136" s="79">
        <v>0</v>
      </c>
      <c r="CB136" s="79">
        <v>0</v>
      </c>
      <c r="CC136" s="79">
        <v>0</v>
      </c>
      <c r="CD136" s="79">
        <v>0</v>
      </c>
      <c r="CE136" s="79">
        <v>0</v>
      </c>
      <c r="CF136" s="79">
        <v>0</v>
      </c>
      <c r="CG136" s="80">
        <v>0</v>
      </c>
    </row>
    <row r="137" spans="2:85" x14ac:dyDescent="0.2">
      <c r="B137" s="75">
        <v>1300</v>
      </c>
      <c r="C137" s="75">
        <v>1305</v>
      </c>
      <c r="D137" s="76" t="s">
        <v>248</v>
      </c>
      <c r="E137" s="77">
        <f t="shared" si="11"/>
        <v>701.04000000000008</v>
      </c>
      <c r="F137" s="78">
        <f t="shared" si="16"/>
        <v>0</v>
      </c>
      <c r="G137" s="79">
        <f t="shared" si="16"/>
        <v>0</v>
      </c>
      <c r="H137" s="79">
        <f t="shared" si="16"/>
        <v>0</v>
      </c>
      <c r="I137" s="79">
        <f t="shared" si="16"/>
        <v>0</v>
      </c>
      <c r="J137" s="79">
        <f t="shared" si="16"/>
        <v>0</v>
      </c>
      <c r="K137" s="79">
        <f t="shared" si="16"/>
        <v>0</v>
      </c>
      <c r="L137" s="79">
        <f t="shared" si="16"/>
        <v>0</v>
      </c>
      <c r="M137" s="79">
        <f t="shared" si="16"/>
        <v>701.04000000000008</v>
      </c>
      <c r="N137" s="79">
        <f t="shared" si="16"/>
        <v>0</v>
      </c>
      <c r="O137" s="79">
        <f t="shared" si="16"/>
        <v>0</v>
      </c>
      <c r="P137" s="79">
        <f t="shared" si="17"/>
        <v>0</v>
      </c>
      <c r="Q137" s="79">
        <f t="shared" si="17"/>
        <v>0</v>
      </c>
      <c r="R137" s="79">
        <f t="shared" si="17"/>
        <v>0</v>
      </c>
      <c r="S137" s="79">
        <f t="shared" si="17"/>
        <v>0</v>
      </c>
      <c r="T137" s="79">
        <f t="shared" si="17"/>
        <v>0</v>
      </c>
      <c r="U137" s="79">
        <f t="shared" si="17"/>
        <v>0</v>
      </c>
      <c r="V137" s="79">
        <f t="shared" si="17"/>
        <v>0</v>
      </c>
      <c r="W137" s="79">
        <f t="shared" si="17"/>
        <v>0</v>
      </c>
      <c r="X137" s="79">
        <f t="shared" si="17"/>
        <v>0</v>
      </c>
      <c r="Y137" s="80">
        <f t="shared" si="17"/>
        <v>0</v>
      </c>
      <c r="Z137" s="78">
        <v>0</v>
      </c>
      <c r="AA137" s="79">
        <v>0</v>
      </c>
      <c r="AB137" s="79">
        <v>0</v>
      </c>
      <c r="AC137" s="79">
        <v>0</v>
      </c>
      <c r="AD137" s="79">
        <v>0</v>
      </c>
      <c r="AE137" s="79">
        <v>0</v>
      </c>
      <c r="AF137" s="79">
        <v>0</v>
      </c>
      <c r="AG137" s="79">
        <v>689.44</v>
      </c>
      <c r="AH137" s="79">
        <v>0</v>
      </c>
      <c r="AI137" s="79">
        <v>0</v>
      </c>
      <c r="AJ137" s="79">
        <v>0</v>
      </c>
      <c r="AK137" s="79">
        <v>0</v>
      </c>
      <c r="AL137" s="79">
        <v>0</v>
      </c>
      <c r="AM137" s="79">
        <v>0</v>
      </c>
      <c r="AN137" s="79">
        <v>0</v>
      </c>
      <c r="AO137" s="79">
        <v>0</v>
      </c>
      <c r="AP137" s="79">
        <v>0</v>
      </c>
      <c r="AQ137" s="79">
        <v>0</v>
      </c>
      <c r="AR137" s="79">
        <v>0</v>
      </c>
      <c r="AS137" s="80">
        <v>0</v>
      </c>
      <c r="AT137" s="78">
        <v>0</v>
      </c>
      <c r="AU137" s="79">
        <v>0</v>
      </c>
      <c r="AV137" s="79">
        <v>0</v>
      </c>
      <c r="AW137" s="79">
        <v>0</v>
      </c>
      <c r="AX137" s="79">
        <v>0</v>
      </c>
      <c r="AY137" s="79">
        <v>0</v>
      </c>
      <c r="AZ137" s="79">
        <v>0</v>
      </c>
      <c r="BA137" s="79">
        <v>11.6</v>
      </c>
      <c r="BB137" s="79">
        <v>0</v>
      </c>
      <c r="BC137" s="79">
        <v>0</v>
      </c>
      <c r="BD137" s="79">
        <v>0</v>
      </c>
      <c r="BE137" s="79">
        <v>0</v>
      </c>
      <c r="BF137" s="79">
        <v>0</v>
      </c>
      <c r="BG137" s="79">
        <v>0</v>
      </c>
      <c r="BH137" s="79">
        <v>0</v>
      </c>
      <c r="BI137" s="79">
        <v>0</v>
      </c>
      <c r="BJ137" s="79">
        <v>0</v>
      </c>
      <c r="BK137" s="79">
        <v>0</v>
      </c>
      <c r="BL137" s="79">
        <v>0</v>
      </c>
      <c r="BM137" s="80">
        <v>0</v>
      </c>
      <c r="BN137" s="78">
        <v>0</v>
      </c>
      <c r="BO137" s="79">
        <v>0</v>
      </c>
      <c r="BP137" s="79">
        <v>0</v>
      </c>
      <c r="BQ137" s="79">
        <v>0</v>
      </c>
      <c r="BR137" s="79">
        <v>0</v>
      </c>
      <c r="BS137" s="79">
        <v>0</v>
      </c>
      <c r="BT137" s="79">
        <v>0</v>
      </c>
      <c r="BU137" s="79">
        <v>0</v>
      </c>
      <c r="BV137" s="79">
        <v>0</v>
      </c>
      <c r="BW137" s="79">
        <v>0</v>
      </c>
      <c r="BX137" s="79">
        <v>0</v>
      </c>
      <c r="BY137" s="79">
        <v>0</v>
      </c>
      <c r="BZ137" s="79">
        <v>0</v>
      </c>
      <c r="CA137" s="79">
        <v>0</v>
      </c>
      <c r="CB137" s="79">
        <v>0</v>
      </c>
      <c r="CC137" s="79">
        <v>0</v>
      </c>
      <c r="CD137" s="79">
        <v>0</v>
      </c>
      <c r="CE137" s="79">
        <v>0</v>
      </c>
      <c r="CF137" s="79">
        <v>0</v>
      </c>
      <c r="CG137" s="80">
        <v>0</v>
      </c>
    </row>
    <row r="138" spans="2:85" x14ac:dyDescent="0.2">
      <c r="B138" s="75">
        <v>1300</v>
      </c>
      <c r="C138" s="75">
        <v>1306</v>
      </c>
      <c r="D138" s="76" t="s">
        <v>249</v>
      </c>
      <c r="E138" s="77">
        <f t="shared" si="11"/>
        <v>13591.819999999998</v>
      </c>
      <c r="F138" s="78">
        <f t="shared" ref="F138:U153" si="18">+SUMIFS($Z138:$CG138,$Z$1:$CG$1,F$1)</f>
        <v>0</v>
      </c>
      <c r="G138" s="79">
        <f t="shared" si="18"/>
        <v>0</v>
      </c>
      <c r="H138" s="79">
        <f t="shared" si="18"/>
        <v>0</v>
      </c>
      <c r="I138" s="79">
        <f t="shared" si="18"/>
        <v>0</v>
      </c>
      <c r="J138" s="79">
        <f t="shared" si="18"/>
        <v>0</v>
      </c>
      <c r="K138" s="79">
        <f t="shared" si="18"/>
        <v>0</v>
      </c>
      <c r="L138" s="79">
        <f t="shared" si="18"/>
        <v>0</v>
      </c>
      <c r="M138" s="79">
        <f t="shared" si="18"/>
        <v>13591.819999999998</v>
      </c>
      <c r="N138" s="79">
        <f t="shared" si="18"/>
        <v>0</v>
      </c>
      <c r="O138" s="79">
        <f t="shared" si="18"/>
        <v>0</v>
      </c>
      <c r="P138" s="79">
        <f t="shared" si="18"/>
        <v>0</v>
      </c>
      <c r="Q138" s="79">
        <f t="shared" si="18"/>
        <v>0</v>
      </c>
      <c r="R138" s="79">
        <f t="shared" si="18"/>
        <v>0</v>
      </c>
      <c r="S138" s="79">
        <f t="shared" si="18"/>
        <v>0</v>
      </c>
      <c r="T138" s="79">
        <f t="shared" si="18"/>
        <v>0</v>
      </c>
      <c r="U138" s="79">
        <f t="shared" si="18"/>
        <v>0</v>
      </c>
      <c r="V138" s="79">
        <f t="shared" ref="P138:AE153" si="19">+SUMIFS($Z138:$CG138,$Z$1:$CG$1,V$1)</f>
        <v>0</v>
      </c>
      <c r="W138" s="79">
        <f t="shared" si="19"/>
        <v>0</v>
      </c>
      <c r="X138" s="79">
        <f t="shared" si="19"/>
        <v>0</v>
      </c>
      <c r="Y138" s="80">
        <f t="shared" si="19"/>
        <v>0</v>
      </c>
      <c r="Z138" s="78">
        <v>0</v>
      </c>
      <c r="AA138" s="79">
        <v>0</v>
      </c>
      <c r="AB138" s="79">
        <v>0</v>
      </c>
      <c r="AC138" s="79">
        <v>0</v>
      </c>
      <c r="AD138" s="79">
        <v>0</v>
      </c>
      <c r="AE138" s="79">
        <v>0</v>
      </c>
      <c r="AF138" s="79">
        <v>0</v>
      </c>
      <c r="AG138" s="79">
        <v>12900.099999999999</v>
      </c>
      <c r="AH138" s="79">
        <v>0</v>
      </c>
      <c r="AI138" s="79">
        <v>0</v>
      </c>
      <c r="AJ138" s="79">
        <v>0</v>
      </c>
      <c r="AK138" s="79">
        <v>0</v>
      </c>
      <c r="AL138" s="79">
        <v>0</v>
      </c>
      <c r="AM138" s="79">
        <v>0</v>
      </c>
      <c r="AN138" s="79">
        <v>0</v>
      </c>
      <c r="AO138" s="79">
        <v>0</v>
      </c>
      <c r="AP138" s="79">
        <v>0</v>
      </c>
      <c r="AQ138" s="79">
        <v>0</v>
      </c>
      <c r="AR138" s="79">
        <v>0</v>
      </c>
      <c r="AS138" s="80">
        <v>0</v>
      </c>
      <c r="AT138" s="78">
        <v>0</v>
      </c>
      <c r="AU138" s="79">
        <v>0</v>
      </c>
      <c r="AV138" s="79">
        <v>0</v>
      </c>
      <c r="AW138" s="79">
        <v>0</v>
      </c>
      <c r="AX138" s="79">
        <v>0</v>
      </c>
      <c r="AY138" s="79">
        <v>0</v>
      </c>
      <c r="AZ138" s="79">
        <v>0</v>
      </c>
      <c r="BA138" s="79">
        <v>691.71999999999991</v>
      </c>
      <c r="BB138" s="79">
        <v>0</v>
      </c>
      <c r="BC138" s="79">
        <v>0</v>
      </c>
      <c r="BD138" s="79">
        <v>0</v>
      </c>
      <c r="BE138" s="79">
        <v>0</v>
      </c>
      <c r="BF138" s="79">
        <v>0</v>
      </c>
      <c r="BG138" s="79">
        <v>0</v>
      </c>
      <c r="BH138" s="79">
        <v>0</v>
      </c>
      <c r="BI138" s="79">
        <v>0</v>
      </c>
      <c r="BJ138" s="79">
        <v>0</v>
      </c>
      <c r="BK138" s="79">
        <v>0</v>
      </c>
      <c r="BL138" s="79">
        <v>0</v>
      </c>
      <c r="BM138" s="80">
        <v>0</v>
      </c>
      <c r="BN138" s="78">
        <v>0</v>
      </c>
      <c r="BO138" s="79">
        <v>0</v>
      </c>
      <c r="BP138" s="79">
        <v>0</v>
      </c>
      <c r="BQ138" s="79">
        <v>0</v>
      </c>
      <c r="BR138" s="79">
        <v>0</v>
      </c>
      <c r="BS138" s="79">
        <v>0</v>
      </c>
      <c r="BT138" s="79">
        <v>0</v>
      </c>
      <c r="BU138" s="79">
        <v>0</v>
      </c>
      <c r="BV138" s="79">
        <v>0</v>
      </c>
      <c r="BW138" s="79">
        <v>0</v>
      </c>
      <c r="BX138" s="79">
        <v>0</v>
      </c>
      <c r="BY138" s="79">
        <v>0</v>
      </c>
      <c r="BZ138" s="79">
        <v>0</v>
      </c>
      <c r="CA138" s="79">
        <v>0</v>
      </c>
      <c r="CB138" s="79">
        <v>0</v>
      </c>
      <c r="CC138" s="79">
        <v>0</v>
      </c>
      <c r="CD138" s="79">
        <v>0</v>
      </c>
      <c r="CE138" s="79">
        <v>0</v>
      </c>
      <c r="CF138" s="79">
        <v>0</v>
      </c>
      <c r="CG138" s="80">
        <v>0</v>
      </c>
    </row>
    <row r="139" spans="2:85" x14ac:dyDescent="0.2">
      <c r="B139" s="75">
        <v>1300</v>
      </c>
      <c r="C139" s="75">
        <v>1307</v>
      </c>
      <c r="D139" s="76" t="s">
        <v>250</v>
      </c>
      <c r="E139" s="77">
        <f t="shared" si="11"/>
        <v>316.33000000000004</v>
      </c>
      <c r="F139" s="78">
        <f t="shared" si="18"/>
        <v>149.01922198551887</v>
      </c>
      <c r="G139" s="79">
        <f t="shared" si="18"/>
        <v>0</v>
      </c>
      <c r="H139" s="79">
        <f t="shared" si="18"/>
        <v>22.91407381462253</v>
      </c>
      <c r="I139" s="79">
        <f t="shared" si="18"/>
        <v>0</v>
      </c>
      <c r="J139" s="79">
        <f t="shared" si="18"/>
        <v>84.300374052264829</v>
      </c>
      <c r="K139" s="79">
        <f t="shared" si="18"/>
        <v>0</v>
      </c>
      <c r="L139" s="79">
        <f t="shared" si="18"/>
        <v>0</v>
      </c>
      <c r="M139" s="79">
        <f t="shared" si="18"/>
        <v>26.521840860953507</v>
      </c>
      <c r="N139" s="79">
        <f t="shared" si="18"/>
        <v>6.1498688687773493</v>
      </c>
      <c r="O139" s="79">
        <f t="shared" si="18"/>
        <v>0</v>
      </c>
      <c r="P139" s="79">
        <f t="shared" si="18"/>
        <v>1.4726446782348106</v>
      </c>
      <c r="Q139" s="79">
        <f t="shared" si="18"/>
        <v>0.22949724124711712</v>
      </c>
      <c r="R139" s="79">
        <f t="shared" si="18"/>
        <v>23.756250452303572</v>
      </c>
      <c r="S139" s="79">
        <f t="shared" si="18"/>
        <v>0</v>
      </c>
      <c r="T139" s="79">
        <f t="shared" si="18"/>
        <v>0</v>
      </c>
      <c r="U139" s="79">
        <f t="shared" si="18"/>
        <v>0</v>
      </c>
      <c r="V139" s="79">
        <f t="shared" si="19"/>
        <v>0</v>
      </c>
      <c r="W139" s="79">
        <f t="shared" si="19"/>
        <v>0</v>
      </c>
      <c r="X139" s="79">
        <f t="shared" si="19"/>
        <v>0</v>
      </c>
      <c r="Y139" s="80">
        <f t="shared" si="19"/>
        <v>1.9662280460774599</v>
      </c>
      <c r="Z139" s="78">
        <v>91.576409355150545</v>
      </c>
      <c r="AA139" s="79">
        <v>0</v>
      </c>
      <c r="AB139" s="79">
        <v>22.91407381462253</v>
      </c>
      <c r="AC139" s="79">
        <v>0</v>
      </c>
      <c r="AD139" s="79">
        <v>82.013048070604299</v>
      </c>
      <c r="AE139" s="79">
        <v>0</v>
      </c>
      <c r="AF139" s="79">
        <v>0</v>
      </c>
      <c r="AG139" s="79">
        <v>25.300386129110059</v>
      </c>
      <c r="AH139" s="79">
        <v>6.1498688687773493</v>
      </c>
      <c r="AI139" s="79">
        <v>0</v>
      </c>
      <c r="AJ139" s="79">
        <v>1.4726446782348106</v>
      </c>
      <c r="AK139" s="79">
        <v>0.22949724124711712</v>
      </c>
      <c r="AL139" s="79">
        <v>23.756250452303572</v>
      </c>
      <c r="AM139" s="79">
        <v>0</v>
      </c>
      <c r="AN139" s="79">
        <v>0</v>
      </c>
      <c r="AO139" s="79">
        <v>0</v>
      </c>
      <c r="AP139" s="79">
        <v>0</v>
      </c>
      <c r="AQ139" s="79">
        <v>0</v>
      </c>
      <c r="AR139" s="79">
        <v>0</v>
      </c>
      <c r="AS139" s="80">
        <v>1.9662280460774599</v>
      </c>
      <c r="AT139" s="78">
        <v>57.442812630368337</v>
      </c>
      <c r="AU139" s="79">
        <v>0</v>
      </c>
      <c r="AV139" s="79">
        <v>0</v>
      </c>
      <c r="AW139" s="79">
        <v>0</v>
      </c>
      <c r="AX139" s="79">
        <v>2.287325981660528</v>
      </c>
      <c r="AY139" s="79">
        <v>0</v>
      </c>
      <c r="AZ139" s="79">
        <v>0</v>
      </c>
      <c r="BA139" s="79">
        <v>1.2214547318434488</v>
      </c>
      <c r="BB139" s="79">
        <v>0</v>
      </c>
      <c r="BC139" s="79">
        <v>0</v>
      </c>
      <c r="BD139" s="79">
        <v>0</v>
      </c>
      <c r="BE139" s="79">
        <v>0</v>
      </c>
      <c r="BF139" s="79">
        <v>0</v>
      </c>
      <c r="BG139" s="79">
        <v>0</v>
      </c>
      <c r="BH139" s="79">
        <v>0</v>
      </c>
      <c r="BI139" s="79">
        <v>0</v>
      </c>
      <c r="BJ139" s="79">
        <v>0</v>
      </c>
      <c r="BK139" s="79">
        <v>0</v>
      </c>
      <c r="BL139" s="79">
        <v>0</v>
      </c>
      <c r="BM139" s="80">
        <v>0</v>
      </c>
      <c r="BN139" s="78">
        <v>0</v>
      </c>
      <c r="BO139" s="79">
        <v>0</v>
      </c>
      <c r="BP139" s="79">
        <v>0</v>
      </c>
      <c r="BQ139" s="79">
        <v>0</v>
      </c>
      <c r="BR139" s="79">
        <v>0</v>
      </c>
      <c r="BS139" s="79">
        <v>0</v>
      </c>
      <c r="BT139" s="79">
        <v>0</v>
      </c>
      <c r="BU139" s="79">
        <v>0</v>
      </c>
      <c r="BV139" s="79">
        <v>0</v>
      </c>
      <c r="BW139" s="79">
        <v>0</v>
      </c>
      <c r="BX139" s="79">
        <v>0</v>
      </c>
      <c r="BY139" s="79">
        <v>0</v>
      </c>
      <c r="BZ139" s="79">
        <v>0</v>
      </c>
      <c r="CA139" s="79">
        <v>0</v>
      </c>
      <c r="CB139" s="79">
        <v>0</v>
      </c>
      <c r="CC139" s="79">
        <v>0</v>
      </c>
      <c r="CD139" s="79">
        <v>0</v>
      </c>
      <c r="CE139" s="79">
        <v>0</v>
      </c>
      <c r="CF139" s="79">
        <v>0</v>
      </c>
      <c r="CG139" s="80">
        <v>0</v>
      </c>
    </row>
    <row r="140" spans="2:85" x14ac:dyDescent="0.2">
      <c r="B140" s="75">
        <v>1300</v>
      </c>
      <c r="C140" s="75">
        <v>1308</v>
      </c>
      <c r="D140" s="76" t="s">
        <v>251</v>
      </c>
      <c r="E140" s="77">
        <f t="shared" ref="E140:E161" si="20">+SUM(F140:Y140)</f>
        <v>415.45</v>
      </c>
      <c r="F140" s="78">
        <f t="shared" si="18"/>
        <v>0</v>
      </c>
      <c r="G140" s="79">
        <f t="shared" si="18"/>
        <v>0</v>
      </c>
      <c r="H140" s="79">
        <f t="shared" si="18"/>
        <v>0</v>
      </c>
      <c r="I140" s="79">
        <f t="shared" si="18"/>
        <v>0</v>
      </c>
      <c r="J140" s="79">
        <f t="shared" si="18"/>
        <v>0</v>
      </c>
      <c r="K140" s="79">
        <f t="shared" si="18"/>
        <v>0</v>
      </c>
      <c r="L140" s="79">
        <f t="shared" si="18"/>
        <v>0</v>
      </c>
      <c r="M140" s="79">
        <f t="shared" si="18"/>
        <v>415.45</v>
      </c>
      <c r="N140" s="79">
        <f t="shared" si="18"/>
        <v>0</v>
      </c>
      <c r="O140" s="79">
        <f t="shared" si="18"/>
        <v>0</v>
      </c>
      <c r="P140" s="79">
        <f t="shared" si="19"/>
        <v>0</v>
      </c>
      <c r="Q140" s="79">
        <f t="shared" si="19"/>
        <v>0</v>
      </c>
      <c r="R140" s="79">
        <f t="shared" si="19"/>
        <v>0</v>
      </c>
      <c r="S140" s="79">
        <f t="shared" si="19"/>
        <v>0</v>
      </c>
      <c r="T140" s="79">
        <f t="shared" si="19"/>
        <v>0</v>
      </c>
      <c r="U140" s="79">
        <f t="shared" si="19"/>
        <v>0</v>
      </c>
      <c r="V140" s="79">
        <f t="shared" si="19"/>
        <v>0</v>
      </c>
      <c r="W140" s="79">
        <f t="shared" si="19"/>
        <v>0</v>
      </c>
      <c r="X140" s="79">
        <f t="shared" si="19"/>
        <v>0</v>
      </c>
      <c r="Y140" s="80">
        <f t="shared" si="19"/>
        <v>0</v>
      </c>
      <c r="Z140" s="78">
        <v>0</v>
      </c>
      <c r="AA140" s="79">
        <v>0</v>
      </c>
      <c r="AB140" s="79">
        <v>0</v>
      </c>
      <c r="AC140" s="79">
        <v>0</v>
      </c>
      <c r="AD140" s="79">
        <v>0</v>
      </c>
      <c r="AE140" s="79">
        <v>0</v>
      </c>
      <c r="AF140" s="79">
        <v>0</v>
      </c>
      <c r="AG140" s="79">
        <v>415.45</v>
      </c>
      <c r="AH140" s="79">
        <v>0</v>
      </c>
      <c r="AI140" s="79">
        <v>0</v>
      </c>
      <c r="AJ140" s="79">
        <v>0</v>
      </c>
      <c r="AK140" s="79">
        <v>0</v>
      </c>
      <c r="AL140" s="79">
        <v>0</v>
      </c>
      <c r="AM140" s="79">
        <v>0</v>
      </c>
      <c r="AN140" s="79">
        <v>0</v>
      </c>
      <c r="AO140" s="79">
        <v>0</v>
      </c>
      <c r="AP140" s="79">
        <v>0</v>
      </c>
      <c r="AQ140" s="79">
        <v>0</v>
      </c>
      <c r="AR140" s="79">
        <v>0</v>
      </c>
      <c r="AS140" s="80">
        <v>0</v>
      </c>
      <c r="AT140" s="78">
        <v>0</v>
      </c>
      <c r="AU140" s="79">
        <v>0</v>
      </c>
      <c r="AV140" s="79">
        <v>0</v>
      </c>
      <c r="AW140" s="79">
        <v>0</v>
      </c>
      <c r="AX140" s="79">
        <v>0</v>
      </c>
      <c r="AY140" s="79">
        <v>0</v>
      </c>
      <c r="AZ140" s="79">
        <v>0</v>
      </c>
      <c r="BA140" s="79">
        <v>0</v>
      </c>
      <c r="BB140" s="79">
        <v>0</v>
      </c>
      <c r="BC140" s="79">
        <v>0</v>
      </c>
      <c r="BD140" s="79">
        <v>0</v>
      </c>
      <c r="BE140" s="79">
        <v>0</v>
      </c>
      <c r="BF140" s="79">
        <v>0</v>
      </c>
      <c r="BG140" s="79">
        <v>0</v>
      </c>
      <c r="BH140" s="79">
        <v>0</v>
      </c>
      <c r="BI140" s="79">
        <v>0</v>
      </c>
      <c r="BJ140" s="79">
        <v>0</v>
      </c>
      <c r="BK140" s="79">
        <v>0</v>
      </c>
      <c r="BL140" s="79">
        <v>0</v>
      </c>
      <c r="BM140" s="80">
        <v>0</v>
      </c>
      <c r="BN140" s="78">
        <v>0</v>
      </c>
      <c r="BO140" s="79">
        <v>0</v>
      </c>
      <c r="BP140" s="79">
        <v>0</v>
      </c>
      <c r="BQ140" s="79">
        <v>0</v>
      </c>
      <c r="BR140" s="79">
        <v>0</v>
      </c>
      <c r="BS140" s="79">
        <v>0</v>
      </c>
      <c r="BT140" s="79">
        <v>0</v>
      </c>
      <c r="BU140" s="79">
        <v>0</v>
      </c>
      <c r="BV140" s="79">
        <v>0</v>
      </c>
      <c r="BW140" s="79">
        <v>0</v>
      </c>
      <c r="BX140" s="79">
        <v>0</v>
      </c>
      <c r="BY140" s="79">
        <v>0</v>
      </c>
      <c r="BZ140" s="79">
        <v>0</v>
      </c>
      <c r="CA140" s="79">
        <v>0</v>
      </c>
      <c r="CB140" s="79">
        <v>0</v>
      </c>
      <c r="CC140" s="79">
        <v>0</v>
      </c>
      <c r="CD140" s="79">
        <v>0</v>
      </c>
      <c r="CE140" s="79">
        <v>0</v>
      </c>
      <c r="CF140" s="79">
        <v>0</v>
      </c>
      <c r="CG140" s="80">
        <v>0</v>
      </c>
    </row>
    <row r="141" spans="2:85" x14ac:dyDescent="0.2">
      <c r="B141" s="75">
        <v>1300</v>
      </c>
      <c r="C141" s="75">
        <v>1309</v>
      </c>
      <c r="D141" s="76" t="s">
        <v>252</v>
      </c>
      <c r="E141" s="77">
        <f t="shared" si="20"/>
        <v>713.94</v>
      </c>
      <c r="F141" s="78">
        <f t="shared" si="18"/>
        <v>0</v>
      </c>
      <c r="G141" s="79">
        <f t="shared" si="18"/>
        <v>0</v>
      </c>
      <c r="H141" s="79">
        <f t="shared" si="18"/>
        <v>0</v>
      </c>
      <c r="I141" s="79">
        <f t="shared" si="18"/>
        <v>0</v>
      </c>
      <c r="J141" s="79">
        <f t="shared" si="18"/>
        <v>0</v>
      </c>
      <c r="K141" s="79">
        <f t="shared" si="18"/>
        <v>0</v>
      </c>
      <c r="L141" s="79">
        <f t="shared" si="18"/>
        <v>0</v>
      </c>
      <c r="M141" s="79">
        <f t="shared" si="18"/>
        <v>713.94</v>
      </c>
      <c r="N141" s="79">
        <f t="shared" si="18"/>
        <v>0</v>
      </c>
      <c r="O141" s="79">
        <f t="shared" si="18"/>
        <v>0</v>
      </c>
      <c r="P141" s="79">
        <f t="shared" si="19"/>
        <v>0</v>
      </c>
      <c r="Q141" s="79">
        <f t="shared" si="19"/>
        <v>0</v>
      </c>
      <c r="R141" s="79">
        <f t="shared" si="19"/>
        <v>0</v>
      </c>
      <c r="S141" s="79">
        <f t="shared" si="19"/>
        <v>0</v>
      </c>
      <c r="T141" s="79">
        <f t="shared" si="19"/>
        <v>0</v>
      </c>
      <c r="U141" s="79">
        <f t="shared" si="19"/>
        <v>0</v>
      </c>
      <c r="V141" s="79">
        <f t="shared" si="19"/>
        <v>0</v>
      </c>
      <c r="W141" s="79">
        <f t="shared" si="19"/>
        <v>0</v>
      </c>
      <c r="X141" s="79">
        <f t="shared" si="19"/>
        <v>0</v>
      </c>
      <c r="Y141" s="80">
        <f t="shared" si="19"/>
        <v>0</v>
      </c>
      <c r="Z141" s="78">
        <v>0</v>
      </c>
      <c r="AA141" s="79">
        <v>0</v>
      </c>
      <c r="AB141" s="79">
        <v>0</v>
      </c>
      <c r="AC141" s="79">
        <v>0</v>
      </c>
      <c r="AD141" s="79">
        <v>0</v>
      </c>
      <c r="AE141" s="79">
        <v>0</v>
      </c>
      <c r="AF141" s="79">
        <v>0</v>
      </c>
      <c r="AG141" s="79">
        <v>713.94</v>
      </c>
      <c r="AH141" s="79">
        <v>0</v>
      </c>
      <c r="AI141" s="79">
        <v>0</v>
      </c>
      <c r="AJ141" s="79">
        <v>0</v>
      </c>
      <c r="AK141" s="79">
        <v>0</v>
      </c>
      <c r="AL141" s="79">
        <v>0</v>
      </c>
      <c r="AM141" s="79">
        <v>0</v>
      </c>
      <c r="AN141" s="79">
        <v>0</v>
      </c>
      <c r="AO141" s="79">
        <v>0</v>
      </c>
      <c r="AP141" s="79">
        <v>0</v>
      </c>
      <c r="AQ141" s="79">
        <v>0</v>
      </c>
      <c r="AR141" s="79">
        <v>0</v>
      </c>
      <c r="AS141" s="80">
        <v>0</v>
      </c>
      <c r="AT141" s="78">
        <v>0</v>
      </c>
      <c r="AU141" s="79">
        <v>0</v>
      </c>
      <c r="AV141" s="79">
        <v>0</v>
      </c>
      <c r="AW141" s="79">
        <v>0</v>
      </c>
      <c r="AX141" s="79">
        <v>0</v>
      </c>
      <c r="AY141" s="79">
        <v>0</v>
      </c>
      <c r="AZ141" s="79">
        <v>0</v>
      </c>
      <c r="BA141" s="79">
        <v>0</v>
      </c>
      <c r="BB141" s="79">
        <v>0</v>
      </c>
      <c r="BC141" s="79">
        <v>0</v>
      </c>
      <c r="BD141" s="79">
        <v>0</v>
      </c>
      <c r="BE141" s="79">
        <v>0</v>
      </c>
      <c r="BF141" s="79">
        <v>0</v>
      </c>
      <c r="BG141" s="79">
        <v>0</v>
      </c>
      <c r="BH141" s="79">
        <v>0</v>
      </c>
      <c r="BI141" s="79">
        <v>0</v>
      </c>
      <c r="BJ141" s="79">
        <v>0</v>
      </c>
      <c r="BK141" s="79">
        <v>0</v>
      </c>
      <c r="BL141" s="79">
        <v>0</v>
      </c>
      <c r="BM141" s="80">
        <v>0</v>
      </c>
      <c r="BN141" s="78">
        <v>0</v>
      </c>
      <c r="BO141" s="79">
        <v>0</v>
      </c>
      <c r="BP141" s="79">
        <v>0</v>
      </c>
      <c r="BQ141" s="79">
        <v>0</v>
      </c>
      <c r="BR141" s="79">
        <v>0</v>
      </c>
      <c r="BS141" s="79">
        <v>0</v>
      </c>
      <c r="BT141" s="79">
        <v>0</v>
      </c>
      <c r="BU141" s="79">
        <v>0</v>
      </c>
      <c r="BV141" s="79">
        <v>0</v>
      </c>
      <c r="BW141" s="79">
        <v>0</v>
      </c>
      <c r="BX141" s="79">
        <v>0</v>
      </c>
      <c r="BY141" s="79">
        <v>0</v>
      </c>
      <c r="BZ141" s="79">
        <v>0</v>
      </c>
      <c r="CA141" s="79">
        <v>0</v>
      </c>
      <c r="CB141" s="79">
        <v>0</v>
      </c>
      <c r="CC141" s="79">
        <v>0</v>
      </c>
      <c r="CD141" s="79">
        <v>0</v>
      </c>
      <c r="CE141" s="79">
        <v>0</v>
      </c>
      <c r="CF141" s="79">
        <v>0</v>
      </c>
      <c r="CG141" s="80">
        <v>0</v>
      </c>
    </row>
    <row r="142" spans="2:85" x14ac:dyDescent="0.2">
      <c r="B142" s="66">
        <v>1400</v>
      </c>
      <c r="C142" s="66">
        <v>1400</v>
      </c>
      <c r="D142" s="67" t="s">
        <v>253</v>
      </c>
      <c r="E142" s="68">
        <f t="shared" si="20"/>
        <v>0</v>
      </c>
      <c r="F142" s="81">
        <f t="shared" si="18"/>
        <v>0</v>
      </c>
      <c r="G142" s="82">
        <f t="shared" si="18"/>
        <v>0</v>
      </c>
      <c r="H142" s="82">
        <f t="shared" si="18"/>
        <v>0</v>
      </c>
      <c r="I142" s="82">
        <f t="shared" si="18"/>
        <v>0</v>
      </c>
      <c r="J142" s="82">
        <f t="shared" si="18"/>
        <v>0</v>
      </c>
      <c r="K142" s="82">
        <f t="shared" si="18"/>
        <v>0</v>
      </c>
      <c r="L142" s="82">
        <f t="shared" si="18"/>
        <v>0</v>
      </c>
      <c r="M142" s="82">
        <f t="shared" si="18"/>
        <v>0</v>
      </c>
      <c r="N142" s="82">
        <f t="shared" si="18"/>
        <v>0</v>
      </c>
      <c r="O142" s="82">
        <f t="shared" si="18"/>
        <v>0</v>
      </c>
      <c r="P142" s="82">
        <f t="shared" si="19"/>
        <v>0</v>
      </c>
      <c r="Q142" s="82">
        <f t="shared" si="19"/>
        <v>0</v>
      </c>
      <c r="R142" s="82">
        <f t="shared" si="19"/>
        <v>0</v>
      </c>
      <c r="S142" s="82">
        <f t="shared" si="19"/>
        <v>0</v>
      </c>
      <c r="T142" s="82">
        <f t="shared" si="19"/>
        <v>0</v>
      </c>
      <c r="U142" s="82">
        <f t="shared" si="19"/>
        <v>0</v>
      </c>
      <c r="V142" s="82">
        <f t="shared" si="19"/>
        <v>0</v>
      </c>
      <c r="W142" s="82">
        <f t="shared" si="19"/>
        <v>0</v>
      </c>
      <c r="X142" s="82">
        <f t="shared" si="19"/>
        <v>0</v>
      </c>
      <c r="Y142" s="83">
        <f t="shared" si="19"/>
        <v>0</v>
      </c>
      <c r="Z142" s="81">
        <v>0</v>
      </c>
      <c r="AA142" s="82">
        <v>0</v>
      </c>
      <c r="AB142" s="82">
        <v>0</v>
      </c>
      <c r="AC142" s="82">
        <v>0</v>
      </c>
      <c r="AD142" s="82">
        <v>0</v>
      </c>
      <c r="AE142" s="82">
        <v>0</v>
      </c>
      <c r="AF142" s="82">
        <v>0</v>
      </c>
      <c r="AG142" s="82">
        <v>0</v>
      </c>
      <c r="AH142" s="82">
        <v>0</v>
      </c>
      <c r="AI142" s="82">
        <v>0</v>
      </c>
      <c r="AJ142" s="82">
        <v>0</v>
      </c>
      <c r="AK142" s="82">
        <v>0</v>
      </c>
      <c r="AL142" s="82">
        <v>0</v>
      </c>
      <c r="AM142" s="82">
        <v>0</v>
      </c>
      <c r="AN142" s="82">
        <v>0</v>
      </c>
      <c r="AO142" s="82">
        <v>0</v>
      </c>
      <c r="AP142" s="82">
        <v>0</v>
      </c>
      <c r="AQ142" s="82">
        <v>0</v>
      </c>
      <c r="AR142" s="82">
        <v>0</v>
      </c>
      <c r="AS142" s="83">
        <v>0</v>
      </c>
      <c r="AT142" s="81">
        <v>0</v>
      </c>
      <c r="AU142" s="82">
        <v>0</v>
      </c>
      <c r="AV142" s="82">
        <v>0</v>
      </c>
      <c r="AW142" s="82">
        <v>0</v>
      </c>
      <c r="AX142" s="82">
        <v>0</v>
      </c>
      <c r="AY142" s="82">
        <v>0</v>
      </c>
      <c r="AZ142" s="82">
        <v>0</v>
      </c>
      <c r="BA142" s="82">
        <v>0</v>
      </c>
      <c r="BB142" s="82">
        <v>0</v>
      </c>
      <c r="BC142" s="82">
        <v>0</v>
      </c>
      <c r="BD142" s="82">
        <v>0</v>
      </c>
      <c r="BE142" s="82">
        <v>0</v>
      </c>
      <c r="BF142" s="82">
        <v>0</v>
      </c>
      <c r="BG142" s="82">
        <v>0</v>
      </c>
      <c r="BH142" s="82">
        <v>0</v>
      </c>
      <c r="BI142" s="82">
        <v>0</v>
      </c>
      <c r="BJ142" s="82">
        <v>0</v>
      </c>
      <c r="BK142" s="82">
        <v>0</v>
      </c>
      <c r="BL142" s="82">
        <v>0</v>
      </c>
      <c r="BM142" s="83">
        <v>0</v>
      </c>
      <c r="BN142" s="81">
        <v>0</v>
      </c>
      <c r="BO142" s="82">
        <v>0</v>
      </c>
      <c r="BP142" s="82">
        <v>0</v>
      </c>
      <c r="BQ142" s="82">
        <v>0</v>
      </c>
      <c r="BR142" s="82">
        <v>0</v>
      </c>
      <c r="BS142" s="82">
        <v>0</v>
      </c>
      <c r="BT142" s="82">
        <v>0</v>
      </c>
      <c r="BU142" s="82">
        <v>0</v>
      </c>
      <c r="BV142" s="82">
        <v>0</v>
      </c>
      <c r="BW142" s="82">
        <v>0</v>
      </c>
      <c r="BX142" s="82">
        <v>0</v>
      </c>
      <c r="BY142" s="82">
        <v>0</v>
      </c>
      <c r="BZ142" s="82">
        <v>0</v>
      </c>
      <c r="CA142" s="82">
        <v>0</v>
      </c>
      <c r="CB142" s="82">
        <v>0</v>
      </c>
      <c r="CC142" s="82">
        <v>0</v>
      </c>
      <c r="CD142" s="82">
        <v>0</v>
      </c>
      <c r="CE142" s="82">
        <v>0</v>
      </c>
      <c r="CF142" s="82">
        <v>0</v>
      </c>
      <c r="CG142" s="83">
        <v>0</v>
      </c>
    </row>
    <row r="143" spans="2:85" x14ac:dyDescent="0.2">
      <c r="B143" s="75">
        <v>1400</v>
      </c>
      <c r="C143" s="75">
        <v>1401</v>
      </c>
      <c r="D143" s="76" t="s">
        <v>254</v>
      </c>
      <c r="E143" s="77">
        <f t="shared" si="20"/>
        <v>0</v>
      </c>
      <c r="F143" s="78">
        <f t="shared" si="18"/>
        <v>0</v>
      </c>
      <c r="G143" s="79">
        <f t="shared" si="18"/>
        <v>0</v>
      </c>
      <c r="H143" s="79">
        <f t="shared" si="18"/>
        <v>0</v>
      </c>
      <c r="I143" s="79">
        <f t="shared" si="18"/>
        <v>0</v>
      </c>
      <c r="J143" s="79">
        <f t="shared" si="18"/>
        <v>0</v>
      </c>
      <c r="K143" s="79">
        <f t="shared" si="18"/>
        <v>0</v>
      </c>
      <c r="L143" s="79">
        <f t="shared" si="18"/>
        <v>0</v>
      </c>
      <c r="M143" s="79">
        <f t="shared" si="18"/>
        <v>0</v>
      </c>
      <c r="N143" s="79">
        <f t="shared" si="18"/>
        <v>0</v>
      </c>
      <c r="O143" s="79">
        <f t="shared" si="18"/>
        <v>0</v>
      </c>
      <c r="P143" s="79">
        <f t="shared" si="19"/>
        <v>0</v>
      </c>
      <c r="Q143" s="79">
        <f t="shared" si="19"/>
        <v>0</v>
      </c>
      <c r="R143" s="79">
        <f t="shared" si="19"/>
        <v>0</v>
      </c>
      <c r="S143" s="79">
        <f t="shared" si="19"/>
        <v>0</v>
      </c>
      <c r="T143" s="79">
        <f t="shared" si="19"/>
        <v>0</v>
      </c>
      <c r="U143" s="79">
        <f t="shared" si="19"/>
        <v>0</v>
      </c>
      <c r="V143" s="79">
        <f t="shared" si="19"/>
        <v>0</v>
      </c>
      <c r="W143" s="79">
        <f t="shared" si="19"/>
        <v>0</v>
      </c>
      <c r="X143" s="79">
        <f t="shared" si="19"/>
        <v>0</v>
      </c>
      <c r="Y143" s="80">
        <f t="shared" si="19"/>
        <v>0</v>
      </c>
      <c r="Z143" s="78">
        <v>0</v>
      </c>
      <c r="AA143" s="79">
        <v>0</v>
      </c>
      <c r="AB143" s="79">
        <v>0</v>
      </c>
      <c r="AC143" s="79">
        <v>0</v>
      </c>
      <c r="AD143" s="79">
        <v>0</v>
      </c>
      <c r="AE143" s="79">
        <v>0</v>
      </c>
      <c r="AF143" s="79">
        <v>0</v>
      </c>
      <c r="AG143" s="79">
        <v>0</v>
      </c>
      <c r="AH143" s="79">
        <v>0</v>
      </c>
      <c r="AI143" s="79">
        <v>0</v>
      </c>
      <c r="AJ143" s="79">
        <v>0</v>
      </c>
      <c r="AK143" s="79">
        <v>0</v>
      </c>
      <c r="AL143" s="79">
        <v>0</v>
      </c>
      <c r="AM143" s="79">
        <v>0</v>
      </c>
      <c r="AN143" s="79">
        <v>0</v>
      </c>
      <c r="AO143" s="79">
        <v>0</v>
      </c>
      <c r="AP143" s="79">
        <v>0</v>
      </c>
      <c r="AQ143" s="79">
        <v>0</v>
      </c>
      <c r="AR143" s="79">
        <v>0</v>
      </c>
      <c r="AS143" s="80">
        <v>0</v>
      </c>
      <c r="AT143" s="78">
        <v>0</v>
      </c>
      <c r="AU143" s="79">
        <v>0</v>
      </c>
      <c r="AV143" s="79">
        <v>0</v>
      </c>
      <c r="AW143" s="79">
        <v>0</v>
      </c>
      <c r="AX143" s="79">
        <v>0</v>
      </c>
      <c r="AY143" s="79">
        <v>0</v>
      </c>
      <c r="AZ143" s="79">
        <v>0</v>
      </c>
      <c r="BA143" s="79">
        <v>0</v>
      </c>
      <c r="BB143" s="79">
        <v>0</v>
      </c>
      <c r="BC143" s="79">
        <v>0</v>
      </c>
      <c r="BD143" s="79">
        <v>0</v>
      </c>
      <c r="BE143" s="79">
        <v>0</v>
      </c>
      <c r="BF143" s="79">
        <v>0</v>
      </c>
      <c r="BG143" s="79">
        <v>0</v>
      </c>
      <c r="BH143" s="79">
        <v>0</v>
      </c>
      <c r="BI143" s="79">
        <v>0</v>
      </c>
      <c r="BJ143" s="79">
        <v>0</v>
      </c>
      <c r="BK143" s="79">
        <v>0</v>
      </c>
      <c r="BL143" s="79">
        <v>0</v>
      </c>
      <c r="BM143" s="80">
        <v>0</v>
      </c>
      <c r="BN143" s="78">
        <v>0</v>
      </c>
      <c r="BO143" s="79">
        <v>0</v>
      </c>
      <c r="BP143" s="79">
        <v>0</v>
      </c>
      <c r="BQ143" s="79">
        <v>0</v>
      </c>
      <c r="BR143" s="79">
        <v>0</v>
      </c>
      <c r="BS143" s="79">
        <v>0</v>
      </c>
      <c r="BT143" s="79">
        <v>0</v>
      </c>
      <c r="BU143" s="79">
        <v>0</v>
      </c>
      <c r="BV143" s="79">
        <v>0</v>
      </c>
      <c r="BW143" s="79">
        <v>0</v>
      </c>
      <c r="BX143" s="79">
        <v>0</v>
      </c>
      <c r="BY143" s="79">
        <v>0</v>
      </c>
      <c r="BZ143" s="79">
        <v>0</v>
      </c>
      <c r="CA143" s="79">
        <v>0</v>
      </c>
      <c r="CB143" s="79">
        <v>0</v>
      </c>
      <c r="CC143" s="79">
        <v>0</v>
      </c>
      <c r="CD143" s="79">
        <v>0</v>
      </c>
      <c r="CE143" s="79">
        <v>0</v>
      </c>
      <c r="CF143" s="79">
        <v>0</v>
      </c>
      <c r="CG143" s="80">
        <v>0</v>
      </c>
    </row>
    <row r="144" spans="2:85" x14ac:dyDescent="0.2">
      <c r="B144" s="75">
        <v>1400</v>
      </c>
      <c r="C144" s="75">
        <v>1402</v>
      </c>
      <c r="D144" s="76" t="s">
        <v>255</v>
      </c>
      <c r="E144" s="77">
        <f t="shared" si="20"/>
        <v>0</v>
      </c>
      <c r="F144" s="78">
        <f t="shared" si="18"/>
        <v>0</v>
      </c>
      <c r="G144" s="79">
        <f t="shared" si="18"/>
        <v>0</v>
      </c>
      <c r="H144" s="79">
        <f t="shared" si="18"/>
        <v>0</v>
      </c>
      <c r="I144" s="79">
        <f t="shared" si="18"/>
        <v>0</v>
      </c>
      <c r="J144" s="79">
        <f t="shared" si="18"/>
        <v>0</v>
      </c>
      <c r="K144" s="79">
        <f t="shared" si="18"/>
        <v>0</v>
      </c>
      <c r="L144" s="79">
        <f t="shared" si="18"/>
        <v>0</v>
      </c>
      <c r="M144" s="79">
        <f t="shared" si="18"/>
        <v>0</v>
      </c>
      <c r="N144" s="79">
        <f t="shared" si="18"/>
        <v>0</v>
      </c>
      <c r="O144" s="79">
        <f t="shared" si="18"/>
        <v>0</v>
      </c>
      <c r="P144" s="79">
        <f t="shared" si="19"/>
        <v>0</v>
      </c>
      <c r="Q144" s="79">
        <f t="shared" si="19"/>
        <v>0</v>
      </c>
      <c r="R144" s="79">
        <f t="shared" si="19"/>
        <v>0</v>
      </c>
      <c r="S144" s="79">
        <f t="shared" si="19"/>
        <v>0</v>
      </c>
      <c r="T144" s="79">
        <f t="shared" si="19"/>
        <v>0</v>
      </c>
      <c r="U144" s="79">
        <f t="shared" si="19"/>
        <v>0</v>
      </c>
      <c r="V144" s="79">
        <f t="shared" si="19"/>
        <v>0</v>
      </c>
      <c r="W144" s="79">
        <f t="shared" si="19"/>
        <v>0</v>
      </c>
      <c r="X144" s="79">
        <f t="shared" si="19"/>
        <v>0</v>
      </c>
      <c r="Y144" s="80">
        <f t="shared" si="19"/>
        <v>0</v>
      </c>
      <c r="Z144" s="78">
        <v>0</v>
      </c>
      <c r="AA144" s="79">
        <v>0</v>
      </c>
      <c r="AB144" s="79">
        <v>0</v>
      </c>
      <c r="AC144" s="79">
        <v>0</v>
      </c>
      <c r="AD144" s="79">
        <v>0</v>
      </c>
      <c r="AE144" s="79">
        <v>0</v>
      </c>
      <c r="AF144" s="79">
        <v>0</v>
      </c>
      <c r="AG144" s="79">
        <v>0</v>
      </c>
      <c r="AH144" s="79">
        <v>0</v>
      </c>
      <c r="AI144" s="79">
        <v>0</v>
      </c>
      <c r="AJ144" s="79">
        <v>0</v>
      </c>
      <c r="AK144" s="79">
        <v>0</v>
      </c>
      <c r="AL144" s="79">
        <v>0</v>
      </c>
      <c r="AM144" s="79">
        <v>0</v>
      </c>
      <c r="AN144" s="79">
        <v>0</v>
      </c>
      <c r="AO144" s="79">
        <v>0</v>
      </c>
      <c r="AP144" s="79">
        <v>0</v>
      </c>
      <c r="AQ144" s="79">
        <v>0</v>
      </c>
      <c r="AR144" s="79">
        <v>0</v>
      </c>
      <c r="AS144" s="80">
        <v>0</v>
      </c>
      <c r="AT144" s="78">
        <v>0</v>
      </c>
      <c r="AU144" s="79">
        <v>0</v>
      </c>
      <c r="AV144" s="79">
        <v>0</v>
      </c>
      <c r="AW144" s="79">
        <v>0</v>
      </c>
      <c r="AX144" s="79">
        <v>0</v>
      </c>
      <c r="AY144" s="79">
        <v>0</v>
      </c>
      <c r="AZ144" s="79">
        <v>0</v>
      </c>
      <c r="BA144" s="79">
        <v>0</v>
      </c>
      <c r="BB144" s="79">
        <v>0</v>
      </c>
      <c r="BC144" s="79">
        <v>0</v>
      </c>
      <c r="BD144" s="79">
        <v>0</v>
      </c>
      <c r="BE144" s="79">
        <v>0</v>
      </c>
      <c r="BF144" s="79">
        <v>0</v>
      </c>
      <c r="BG144" s="79">
        <v>0</v>
      </c>
      <c r="BH144" s="79">
        <v>0</v>
      </c>
      <c r="BI144" s="79">
        <v>0</v>
      </c>
      <c r="BJ144" s="79">
        <v>0</v>
      </c>
      <c r="BK144" s="79">
        <v>0</v>
      </c>
      <c r="BL144" s="79">
        <v>0</v>
      </c>
      <c r="BM144" s="80">
        <v>0</v>
      </c>
      <c r="BN144" s="78">
        <v>0</v>
      </c>
      <c r="BO144" s="79">
        <v>0</v>
      </c>
      <c r="BP144" s="79">
        <v>0</v>
      </c>
      <c r="BQ144" s="79">
        <v>0</v>
      </c>
      <c r="BR144" s="79">
        <v>0</v>
      </c>
      <c r="BS144" s="79">
        <v>0</v>
      </c>
      <c r="BT144" s="79">
        <v>0</v>
      </c>
      <c r="BU144" s="79">
        <v>0</v>
      </c>
      <c r="BV144" s="79">
        <v>0</v>
      </c>
      <c r="BW144" s="79">
        <v>0</v>
      </c>
      <c r="BX144" s="79">
        <v>0</v>
      </c>
      <c r="BY144" s="79">
        <v>0</v>
      </c>
      <c r="BZ144" s="79">
        <v>0</v>
      </c>
      <c r="CA144" s="79">
        <v>0</v>
      </c>
      <c r="CB144" s="79">
        <v>0</v>
      </c>
      <c r="CC144" s="79">
        <v>0</v>
      </c>
      <c r="CD144" s="79">
        <v>0</v>
      </c>
      <c r="CE144" s="79">
        <v>0</v>
      </c>
      <c r="CF144" s="79">
        <v>0</v>
      </c>
      <c r="CG144" s="80">
        <v>0</v>
      </c>
    </row>
    <row r="145" spans="2:85" x14ac:dyDescent="0.2">
      <c r="B145" s="66">
        <v>1500</v>
      </c>
      <c r="C145" s="66">
        <v>1500</v>
      </c>
      <c r="D145" s="67" t="s">
        <v>256</v>
      </c>
      <c r="E145" s="68">
        <f t="shared" si="20"/>
        <v>0</v>
      </c>
      <c r="F145" s="81">
        <f t="shared" si="18"/>
        <v>0</v>
      </c>
      <c r="G145" s="82">
        <f t="shared" si="18"/>
        <v>0</v>
      </c>
      <c r="H145" s="82">
        <f t="shared" si="18"/>
        <v>0</v>
      </c>
      <c r="I145" s="82">
        <f t="shared" si="18"/>
        <v>0</v>
      </c>
      <c r="J145" s="82">
        <f t="shared" si="18"/>
        <v>0</v>
      </c>
      <c r="K145" s="82">
        <f t="shared" si="18"/>
        <v>0</v>
      </c>
      <c r="L145" s="82">
        <f t="shared" si="18"/>
        <v>0</v>
      </c>
      <c r="M145" s="82">
        <f t="shared" si="18"/>
        <v>0</v>
      </c>
      <c r="N145" s="82">
        <f t="shared" si="18"/>
        <v>0</v>
      </c>
      <c r="O145" s="82">
        <f t="shared" si="18"/>
        <v>0</v>
      </c>
      <c r="P145" s="82">
        <f t="shared" si="19"/>
        <v>0</v>
      </c>
      <c r="Q145" s="82">
        <f t="shared" si="19"/>
        <v>0</v>
      </c>
      <c r="R145" s="82">
        <f t="shared" si="19"/>
        <v>0</v>
      </c>
      <c r="S145" s="82">
        <f t="shared" si="19"/>
        <v>0</v>
      </c>
      <c r="T145" s="82">
        <f t="shared" si="19"/>
        <v>0</v>
      </c>
      <c r="U145" s="82">
        <f t="shared" si="19"/>
        <v>0</v>
      </c>
      <c r="V145" s="82">
        <f t="shared" si="19"/>
        <v>0</v>
      </c>
      <c r="W145" s="82">
        <f t="shared" si="19"/>
        <v>0</v>
      </c>
      <c r="X145" s="82">
        <f t="shared" si="19"/>
        <v>0</v>
      </c>
      <c r="Y145" s="83">
        <f t="shared" si="19"/>
        <v>0</v>
      </c>
      <c r="Z145" s="81">
        <v>0</v>
      </c>
      <c r="AA145" s="82">
        <v>0</v>
      </c>
      <c r="AB145" s="82">
        <v>0</v>
      </c>
      <c r="AC145" s="82">
        <v>0</v>
      </c>
      <c r="AD145" s="82">
        <v>0</v>
      </c>
      <c r="AE145" s="82">
        <v>0</v>
      </c>
      <c r="AF145" s="82">
        <v>0</v>
      </c>
      <c r="AG145" s="82">
        <v>0</v>
      </c>
      <c r="AH145" s="82">
        <v>0</v>
      </c>
      <c r="AI145" s="82">
        <v>0</v>
      </c>
      <c r="AJ145" s="82">
        <v>0</v>
      </c>
      <c r="AK145" s="82">
        <v>0</v>
      </c>
      <c r="AL145" s="82">
        <v>0</v>
      </c>
      <c r="AM145" s="82">
        <v>0</v>
      </c>
      <c r="AN145" s="82">
        <v>0</v>
      </c>
      <c r="AO145" s="82">
        <v>0</v>
      </c>
      <c r="AP145" s="82">
        <v>0</v>
      </c>
      <c r="AQ145" s="82">
        <v>0</v>
      </c>
      <c r="AR145" s="82">
        <v>0</v>
      </c>
      <c r="AS145" s="83">
        <v>0</v>
      </c>
      <c r="AT145" s="81">
        <v>0</v>
      </c>
      <c r="AU145" s="82">
        <v>0</v>
      </c>
      <c r="AV145" s="82">
        <v>0</v>
      </c>
      <c r="AW145" s="82">
        <v>0</v>
      </c>
      <c r="AX145" s="82">
        <v>0</v>
      </c>
      <c r="AY145" s="82">
        <v>0</v>
      </c>
      <c r="AZ145" s="82">
        <v>0</v>
      </c>
      <c r="BA145" s="82">
        <v>0</v>
      </c>
      <c r="BB145" s="82">
        <v>0</v>
      </c>
      <c r="BC145" s="82">
        <v>0</v>
      </c>
      <c r="BD145" s="82">
        <v>0</v>
      </c>
      <c r="BE145" s="82">
        <v>0</v>
      </c>
      <c r="BF145" s="82">
        <v>0</v>
      </c>
      <c r="BG145" s="82">
        <v>0</v>
      </c>
      <c r="BH145" s="82">
        <v>0</v>
      </c>
      <c r="BI145" s="82">
        <v>0</v>
      </c>
      <c r="BJ145" s="82">
        <v>0</v>
      </c>
      <c r="BK145" s="82">
        <v>0</v>
      </c>
      <c r="BL145" s="82">
        <v>0</v>
      </c>
      <c r="BM145" s="83">
        <v>0</v>
      </c>
      <c r="BN145" s="81">
        <v>0</v>
      </c>
      <c r="BO145" s="82">
        <v>0</v>
      </c>
      <c r="BP145" s="82">
        <v>0</v>
      </c>
      <c r="BQ145" s="82">
        <v>0</v>
      </c>
      <c r="BR145" s="82">
        <v>0</v>
      </c>
      <c r="BS145" s="82">
        <v>0</v>
      </c>
      <c r="BT145" s="82">
        <v>0</v>
      </c>
      <c r="BU145" s="82">
        <v>0</v>
      </c>
      <c r="BV145" s="82">
        <v>0</v>
      </c>
      <c r="BW145" s="82">
        <v>0</v>
      </c>
      <c r="BX145" s="82">
        <v>0</v>
      </c>
      <c r="BY145" s="82">
        <v>0</v>
      </c>
      <c r="BZ145" s="82">
        <v>0</v>
      </c>
      <c r="CA145" s="82">
        <v>0</v>
      </c>
      <c r="CB145" s="82">
        <v>0</v>
      </c>
      <c r="CC145" s="82">
        <v>0</v>
      </c>
      <c r="CD145" s="82">
        <v>0</v>
      </c>
      <c r="CE145" s="82">
        <v>0</v>
      </c>
      <c r="CF145" s="82">
        <v>0</v>
      </c>
      <c r="CG145" s="83">
        <v>0</v>
      </c>
    </row>
    <row r="146" spans="2:85" x14ac:dyDescent="0.2">
      <c r="B146" s="75">
        <v>1500</v>
      </c>
      <c r="C146" s="75">
        <v>1501</v>
      </c>
      <c r="D146" s="76" t="s">
        <v>257</v>
      </c>
      <c r="E146" s="77">
        <f t="shared" si="20"/>
        <v>13894.009999999998</v>
      </c>
      <c r="F146" s="78">
        <f t="shared" si="18"/>
        <v>6374.5354792653488</v>
      </c>
      <c r="G146" s="79">
        <f t="shared" si="18"/>
        <v>0</v>
      </c>
      <c r="H146" s="79">
        <f t="shared" si="18"/>
        <v>967.58195321435426</v>
      </c>
      <c r="I146" s="79">
        <f t="shared" si="18"/>
        <v>0</v>
      </c>
      <c r="J146" s="79">
        <f t="shared" si="18"/>
        <v>3877.7627443195652</v>
      </c>
      <c r="K146" s="79">
        <f t="shared" si="18"/>
        <v>0</v>
      </c>
      <c r="L146" s="79">
        <f t="shared" si="18"/>
        <v>0</v>
      </c>
      <c r="M146" s="79">
        <f t="shared" si="18"/>
        <v>1119.9254567603566</v>
      </c>
      <c r="N146" s="79">
        <f t="shared" si="18"/>
        <v>259.68765659934502</v>
      </c>
      <c r="O146" s="79">
        <f t="shared" si="18"/>
        <v>0</v>
      </c>
      <c r="P146" s="79">
        <f t="shared" si="19"/>
        <v>62.18468290208024</v>
      </c>
      <c r="Q146" s="79">
        <f t="shared" si="19"/>
        <v>9.6908734230177078</v>
      </c>
      <c r="R146" s="79">
        <f t="shared" si="19"/>
        <v>1139.6141549699805</v>
      </c>
      <c r="S146" s="79">
        <f t="shared" si="19"/>
        <v>0</v>
      </c>
      <c r="T146" s="79">
        <f t="shared" si="19"/>
        <v>0</v>
      </c>
      <c r="U146" s="79">
        <f t="shared" si="19"/>
        <v>0</v>
      </c>
      <c r="V146" s="79">
        <f t="shared" si="19"/>
        <v>0</v>
      </c>
      <c r="W146" s="79">
        <f t="shared" si="19"/>
        <v>0</v>
      </c>
      <c r="X146" s="79">
        <f t="shared" si="19"/>
        <v>0</v>
      </c>
      <c r="Y146" s="80">
        <f t="shared" si="19"/>
        <v>83.026998545950704</v>
      </c>
      <c r="Z146" s="78">
        <v>3946.3445079177136</v>
      </c>
      <c r="AA146" s="79">
        <v>0</v>
      </c>
      <c r="AB146" s="79">
        <v>967.58195321435426</v>
      </c>
      <c r="AC146" s="79">
        <v>0</v>
      </c>
      <c r="AD146" s="79">
        <v>3693.3468923720734</v>
      </c>
      <c r="AE146" s="79">
        <v>0</v>
      </c>
      <c r="AF146" s="79">
        <v>0</v>
      </c>
      <c r="AG146" s="79">
        <v>1068.3476550668925</v>
      </c>
      <c r="AH146" s="79">
        <v>259.68765659934502</v>
      </c>
      <c r="AI146" s="79">
        <v>0</v>
      </c>
      <c r="AJ146" s="79">
        <v>62.18468290208024</v>
      </c>
      <c r="AK146" s="79">
        <v>9.6908734230177078</v>
      </c>
      <c r="AL146" s="79">
        <v>1139.6141549699805</v>
      </c>
      <c r="AM146" s="79">
        <v>0</v>
      </c>
      <c r="AN146" s="79">
        <v>0</v>
      </c>
      <c r="AO146" s="79">
        <v>0</v>
      </c>
      <c r="AP146" s="79">
        <v>0</v>
      </c>
      <c r="AQ146" s="79">
        <v>0</v>
      </c>
      <c r="AR146" s="79">
        <v>0</v>
      </c>
      <c r="AS146" s="80">
        <v>83.026998545950704</v>
      </c>
      <c r="AT146" s="78">
        <v>2428.1909713476352</v>
      </c>
      <c r="AU146" s="79">
        <v>0</v>
      </c>
      <c r="AV146" s="79">
        <v>0</v>
      </c>
      <c r="AW146" s="79">
        <v>0</v>
      </c>
      <c r="AX146" s="79">
        <v>184.41585194749194</v>
      </c>
      <c r="AY146" s="79">
        <v>0</v>
      </c>
      <c r="AZ146" s="79">
        <v>0</v>
      </c>
      <c r="BA146" s="79">
        <v>51.57780169346411</v>
      </c>
      <c r="BB146" s="79">
        <v>0</v>
      </c>
      <c r="BC146" s="79">
        <v>0</v>
      </c>
      <c r="BD146" s="79">
        <v>0</v>
      </c>
      <c r="BE146" s="79">
        <v>0</v>
      </c>
      <c r="BF146" s="79">
        <v>0</v>
      </c>
      <c r="BG146" s="79">
        <v>0</v>
      </c>
      <c r="BH146" s="79">
        <v>0</v>
      </c>
      <c r="BI146" s="79">
        <v>0</v>
      </c>
      <c r="BJ146" s="79">
        <v>0</v>
      </c>
      <c r="BK146" s="79">
        <v>0</v>
      </c>
      <c r="BL146" s="79">
        <v>0</v>
      </c>
      <c r="BM146" s="80">
        <v>0</v>
      </c>
      <c r="BN146" s="78">
        <v>0</v>
      </c>
      <c r="BO146" s="79">
        <v>0</v>
      </c>
      <c r="BP146" s="79">
        <v>0</v>
      </c>
      <c r="BQ146" s="79">
        <v>0</v>
      </c>
      <c r="BR146" s="79">
        <v>0</v>
      </c>
      <c r="BS146" s="79">
        <v>0</v>
      </c>
      <c r="BT146" s="79">
        <v>0</v>
      </c>
      <c r="BU146" s="79">
        <v>0</v>
      </c>
      <c r="BV146" s="79">
        <v>0</v>
      </c>
      <c r="BW146" s="79">
        <v>0</v>
      </c>
      <c r="BX146" s="79">
        <v>0</v>
      </c>
      <c r="BY146" s="79">
        <v>0</v>
      </c>
      <c r="BZ146" s="79">
        <v>0</v>
      </c>
      <c r="CA146" s="79">
        <v>0</v>
      </c>
      <c r="CB146" s="79">
        <v>0</v>
      </c>
      <c r="CC146" s="79">
        <v>0</v>
      </c>
      <c r="CD146" s="79">
        <v>0</v>
      </c>
      <c r="CE146" s="79">
        <v>0</v>
      </c>
      <c r="CF146" s="79">
        <v>0</v>
      </c>
      <c r="CG146" s="80">
        <v>0</v>
      </c>
    </row>
    <row r="147" spans="2:85" x14ac:dyDescent="0.2">
      <c r="B147" s="75">
        <v>1500</v>
      </c>
      <c r="C147" s="75">
        <v>1502</v>
      </c>
      <c r="D147" s="76" t="s">
        <v>258</v>
      </c>
      <c r="E147" s="77">
        <f t="shared" si="20"/>
        <v>0</v>
      </c>
      <c r="F147" s="78">
        <f t="shared" si="18"/>
        <v>0</v>
      </c>
      <c r="G147" s="79">
        <f t="shared" si="18"/>
        <v>0</v>
      </c>
      <c r="H147" s="79">
        <f t="shared" si="18"/>
        <v>0</v>
      </c>
      <c r="I147" s="79">
        <f t="shared" si="18"/>
        <v>0</v>
      </c>
      <c r="J147" s="79">
        <f t="shared" si="18"/>
        <v>0</v>
      </c>
      <c r="K147" s="79">
        <f t="shared" si="18"/>
        <v>0</v>
      </c>
      <c r="L147" s="79">
        <f t="shared" si="18"/>
        <v>0</v>
      </c>
      <c r="M147" s="79">
        <f t="shared" si="18"/>
        <v>0</v>
      </c>
      <c r="N147" s="79">
        <f t="shared" si="18"/>
        <v>0</v>
      </c>
      <c r="O147" s="79">
        <f t="shared" si="18"/>
        <v>0</v>
      </c>
      <c r="P147" s="79">
        <f t="shared" si="19"/>
        <v>0</v>
      </c>
      <c r="Q147" s="79">
        <f t="shared" si="19"/>
        <v>0</v>
      </c>
      <c r="R147" s="79">
        <f t="shared" si="19"/>
        <v>0</v>
      </c>
      <c r="S147" s="79">
        <f t="shared" si="19"/>
        <v>0</v>
      </c>
      <c r="T147" s="79">
        <f t="shared" si="19"/>
        <v>0</v>
      </c>
      <c r="U147" s="79">
        <f t="shared" si="19"/>
        <v>0</v>
      </c>
      <c r="V147" s="79">
        <f t="shared" si="19"/>
        <v>0</v>
      </c>
      <c r="W147" s="79">
        <f t="shared" si="19"/>
        <v>0</v>
      </c>
      <c r="X147" s="79">
        <f t="shared" si="19"/>
        <v>0</v>
      </c>
      <c r="Y147" s="80">
        <f t="shared" si="19"/>
        <v>0</v>
      </c>
      <c r="Z147" s="78">
        <v>0</v>
      </c>
      <c r="AA147" s="79">
        <v>0</v>
      </c>
      <c r="AB147" s="79">
        <v>0</v>
      </c>
      <c r="AC147" s="79">
        <v>0</v>
      </c>
      <c r="AD147" s="79">
        <v>0</v>
      </c>
      <c r="AE147" s="79">
        <v>0</v>
      </c>
      <c r="AF147" s="79">
        <v>0</v>
      </c>
      <c r="AG147" s="79">
        <v>0</v>
      </c>
      <c r="AH147" s="79">
        <v>0</v>
      </c>
      <c r="AI147" s="79">
        <v>0</v>
      </c>
      <c r="AJ147" s="79">
        <v>0</v>
      </c>
      <c r="AK147" s="79">
        <v>0</v>
      </c>
      <c r="AL147" s="79">
        <v>0</v>
      </c>
      <c r="AM147" s="79">
        <v>0</v>
      </c>
      <c r="AN147" s="79">
        <v>0</v>
      </c>
      <c r="AO147" s="79">
        <v>0</v>
      </c>
      <c r="AP147" s="79">
        <v>0</v>
      </c>
      <c r="AQ147" s="79">
        <v>0</v>
      </c>
      <c r="AR147" s="79">
        <v>0</v>
      </c>
      <c r="AS147" s="80">
        <v>0</v>
      </c>
      <c r="AT147" s="78">
        <v>0</v>
      </c>
      <c r="AU147" s="79">
        <v>0</v>
      </c>
      <c r="AV147" s="79">
        <v>0</v>
      </c>
      <c r="AW147" s="79">
        <v>0</v>
      </c>
      <c r="AX147" s="79">
        <v>0</v>
      </c>
      <c r="AY147" s="79">
        <v>0</v>
      </c>
      <c r="AZ147" s="79">
        <v>0</v>
      </c>
      <c r="BA147" s="79">
        <v>0</v>
      </c>
      <c r="BB147" s="79">
        <v>0</v>
      </c>
      <c r="BC147" s="79">
        <v>0</v>
      </c>
      <c r="BD147" s="79">
        <v>0</v>
      </c>
      <c r="BE147" s="79">
        <v>0</v>
      </c>
      <c r="BF147" s="79">
        <v>0</v>
      </c>
      <c r="BG147" s="79">
        <v>0</v>
      </c>
      <c r="BH147" s="79">
        <v>0</v>
      </c>
      <c r="BI147" s="79">
        <v>0</v>
      </c>
      <c r="BJ147" s="79">
        <v>0</v>
      </c>
      <c r="BK147" s="79">
        <v>0</v>
      </c>
      <c r="BL147" s="79">
        <v>0</v>
      </c>
      <c r="BM147" s="80">
        <v>0</v>
      </c>
      <c r="BN147" s="78">
        <v>0</v>
      </c>
      <c r="BO147" s="79">
        <v>0</v>
      </c>
      <c r="BP147" s="79">
        <v>0</v>
      </c>
      <c r="BQ147" s="79">
        <v>0</v>
      </c>
      <c r="BR147" s="79">
        <v>0</v>
      </c>
      <c r="BS147" s="79">
        <v>0</v>
      </c>
      <c r="BT147" s="79">
        <v>0</v>
      </c>
      <c r="BU147" s="79">
        <v>0</v>
      </c>
      <c r="BV147" s="79">
        <v>0</v>
      </c>
      <c r="BW147" s="79">
        <v>0</v>
      </c>
      <c r="BX147" s="79">
        <v>0</v>
      </c>
      <c r="BY147" s="79">
        <v>0</v>
      </c>
      <c r="BZ147" s="79">
        <v>0</v>
      </c>
      <c r="CA147" s="79">
        <v>0</v>
      </c>
      <c r="CB147" s="79">
        <v>0</v>
      </c>
      <c r="CC147" s="79">
        <v>0</v>
      </c>
      <c r="CD147" s="79">
        <v>0</v>
      </c>
      <c r="CE147" s="79">
        <v>0</v>
      </c>
      <c r="CF147" s="79">
        <v>0</v>
      </c>
      <c r="CG147" s="80">
        <v>0</v>
      </c>
    </row>
    <row r="148" spans="2:85" x14ac:dyDescent="0.2">
      <c r="B148" s="75">
        <v>1500</v>
      </c>
      <c r="C148" s="75">
        <v>1503</v>
      </c>
      <c r="D148" s="76" t="s">
        <v>259</v>
      </c>
      <c r="E148" s="77">
        <f t="shared" si="20"/>
        <v>3800.0000000000009</v>
      </c>
      <c r="F148" s="78">
        <f t="shared" si="18"/>
        <v>1790.1338587708146</v>
      </c>
      <c r="G148" s="79">
        <f t="shared" si="18"/>
        <v>0</v>
      </c>
      <c r="H148" s="79">
        <f t="shared" si="18"/>
        <v>275.26153224659566</v>
      </c>
      <c r="I148" s="79">
        <f t="shared" si="18"/>
        <v>0</v>
      </c>
      <c r="J148" s="79">
        <f t="shared" si="18"/>
        <v>1012.6811285638616</v>
      </c>
      <c r="K148" s="79">
        <f t="shared" si="18"/>
        <v>0</v>
      </c>
      <c r="L148" s="79">
        <f t="shared" si="18"/>
        <v>0</v>
      </c>
      <c r="M148" s="79">
        <f t="shared" si="18"/>
        <v>318.60081330137302</v>
      </c>
      <c r="N148" s="79">
        <f t="shared" si="18"/>
        <v>73.876969308487745</v>
      </c>
      <c r="O148" s="79">
        <f t="shared" si="18"/>
        <v>0</v>
      </c>
      <c r="P148" s="79">
        <f t="shared" si="19"/>
        <v>17.690543980312587</v>
      </c>
      <c r="Q148" s="79">
        <f t="shared" si="19"/>
        <v>2.7568979127463251</v>
      </c>
      <c r="R148" s="79">
        <f t="shared" si="19"/>
        <v>285.37840773481361</v>
      </c>
      <c r="S148" s="79">
        <f t="shared" si="19"/>
        <v>0</v>
      </c>
      <c r="T148" s="79">
        <f t="shared" si="19"/>
        <v>0</v>
      </c>
      <c r="U148" s="79">
        <f t="shared" si="19"/>
        <v>0</v>
      </c>
      <c r="V148" s="79">
        <f t="shared" si="19"/>
        <v>0</v>
      </c>
      <c r="W148" s="79">
        <f t="shared" si="19"/>
        <v>0</v>
      </c>
      <c r="X148" s="79">
        <f t="shared" si="19"/>
        <v>0</v>
      </c>
      <c r="Y148" s="80">
        <f t="shared" si="19"/>
        <v>23.619848180995632</v>
      </c>
      <c r="Z148" s="78">
        <v>1100.086477885664</v>
      </c>
      <c r="AA148" s="79">
        <v>0</v>
      </c>
      <c r="AB148" s="79">
        <v>275.26153224659566</v>
      </c>
      <c r="AC148" s="79">
        <v>0</v>
      </c>
      <c r="AD148" s="79">
        <v>985.20400426230947</v>
      </c>
      <c r="AE148" s="79">
        <v>0</v>
      </c>
      <c r="AF148" s="79">
        <v>0</v>
      </c>
      <c r="AG148" s="79">
        <v>303.92775674333205</v>
      </c>
      <c r="AH148" s="79">
        <v>73.876969308487745</v>
      </c>
      <c r="AI148" s="79">
        <v>0</v>
      </c>
      <c r="AJ148" s="79">
        <v>17.690543980312587</v>
      </c>
      <c r="AK148" s="79">
        <v>2.7568979127463251</v>
      </c>
      <c r="AL148" s="79">
        <v>285.37840773481361</v>
      </c>
      <c r="AM148" s="79">
        <v>0</v>
      </c>
      <c r="AN148" s="79">
        <v>0</v>
      </c>
      <c r="AO148" s="79">
        <v>0</v>
      </c>
      <c r="AP148" s="79">
        <v>0</v>
      </c>
      <c r="AQ148" s="79">
        <v>0</v>
      </c>
      <c r="AR148" s="79">
        <v>0</v>
      </c>
      <c r="AS148" s="80">
        <v>23.619848180995632</v>
      </c>
      <c r="AT148" s="78">
        <v>690.04738088515057</v>
      </c>
      <c r="AU148" s="79">
        <v>0</v>
      </c>
      <c r="AV148" s="79">
        <v>0</v>
      </c>
      <c r="AW148" s="79">
        <v>0</v>
      </c>
      <c r="AX148" s="79">
        <v>27.477124301552198</v>
      </c>
      <c r="AY148" s="79">
        <v>0</v>
      </c>
      <c r="AZ148" s="79">
        <v>0</v>
      </c>
      <c r="BA148" s="79">
        <v>14.673056558040987</v>
      </c>
      <c r="BB148" s="79">
        <v>0</v>
      </c>
      <c r="BC148" s="79">
        <v>0</v>
      </c>
      <c r="BD148" s="79">
        <v>0</v>
      </c>
      <c r="BE148" s="79">
        <v>0</v>
      </c>
      <c r="BF148" s="79">
        <v>0</v>
      </c>
      <c r="BG148" s="79">
        <v>0</v>
      </c>
      <c r="BH148" s="79">
        <v>0</v>
      </c>
      <c r="BI148" s="79">
        <v>0</v>
      </c>
      <c r="BJ148" s="79">
        <v>0</v>
      </c>
      <c r="BK148" s="79">
        <v>0</v>
      </c>
      <c r="BL148" s="79">
        <v>0</v>
      </c>
      <c r="BM148" s="80">
        <v>0</v>
      </c>
      <c r="BN148" s="78">
        <v>0</v>
      </c>
      <c r="BO148" s="79">
        <v>0</v>
      </c>
      <c r="BP148" s="79">
        <v>0</v>
      </c>
      <c r="BQ148" s="79">
        <v>0</v>
      </c>
      <c r="BR148" s="79">
        <v>0</v>
      </c>
      <c r="BS148" s="79">
        <v>0</v>
      </c>
      <c r="BT148" s="79">
        <v>0</v>
      </c>
      <c r="BU148" s="79">
        <v>0</v>
      </c>
      <c r="BV148" s="79">
        <v>0</v>
      </c>
      <c r="BW148" s="79">
        <v>0</v>
      </c>
      <c r="BX148" s="79">
        <v>0</v>
      </c>
      <c r="BY148" s="79">
        <v>0</v>
      </c>
      <c r="BZ148" s="79">
        <v>0</v>
      </c>
      <c r="CA148" s="79">
        <v>0</v>
      </c>
      <c r="CB148" s="79">
        <v>0</v>
      </c>
      <c r="CC148" s="79">
        <v>0</v>
      </c>
      <c r="CD148" s="79">
        <v>0</v>
      </c>
      <c r="CE148" s="79">
        <v>0</v>
      </c>
      <c r="CF148" s="79">
        <v>0</v>
      </c>
      <c r="CG148" s="80">
        <v>0</v>
      </c>
    </row>
    <row r="149" spans="2:85" s="85" customFormat="1" x14ac:dyDescent="0.2">
      <c r="B149" s="75">
        <v>1500</v>
      </c>
      <c r="C149" s="75">
        <v>1504</v>
      </c>
      <c r="D149" s="76" t="s">
        <v>260</v>
      </c>
      <c r="E149" s="77">
        <f t="shared" si="20"/>
        <v>0</v>
      </c>
      <c r="F149" s="78">
        <f t="shared" si="18"/>
        <v>0</v>
      </c>
      <c r="G149" s="79">
        <f t="shared" si="18"/>
        <v>0</v>
      </c>
      <c r="H149" s="79">
        <f t="shared" si="18"/>
        <v>0</v>
      </c>
      <c r="I149" s="79">
        <f t="shared" si="18"/>
        <v>0</v>
      </c>
      <c r="J149" s="79">
        <f t="shared" si="18"/>
        <v>0</v>
      </c>
      <c r="K149" s="79">
        <f t="shared" si="18"/>
        <v>0</v>
      </c>
      <c r="L149" s="79">
        <f t="shared" si="18"/>
        <v>0</v>
      </c>
      <c r="M149" s="79">
        <f t="shared" si="18"/>
        <v>0</v>
      </c>
      <c r="N149" s="79">
        <f t="shared" si="18"/>
        <v>0</v>
      </c>
      <c r="O149" s="79">
        <f t="shared" si="18"/>
        <v>0</v>
      </c>
      <c r="P149" s="79">
        <f t="shared" si="19"/>
        <v>0</v>
      </c>
      <c r="Q149" s="79">
        <f t="shared" si="19"/>
        <v>0</v>
      </c>
      <c r="R149" s="79">
        <f t="shared" si="19"/>
        <v>0</v>
      </c>
      <c r="S149" s="79">
        <f t="shared" si="19"/>
        <v>0</v>
      </c>
      <c r="T149" s="79">
        <f t="shared" si="19"/>
        <v>0</v>
      </c>
      <c r="U149" s="79">
        <f t="shared" si="19"/>
        <v>0</v>
      </c>
      <c r="V149" s="79">
        <f t="shared" si="19"/>
        <v>0</v>
      </c>
      <c r="W149" s="79">
        <f t="shared" si="19"/>
        <v>0</v>
      </c>
      <c r="X149" s="79">
        <f t="shared" si="19"/>
        <v>0</v>
      </c>
      <c r="Y149" s="80">
        <f t="shared" si="19"/>
        <v>0</v>
      </c>
      <c r="Z149" s="78">
        <v>0</v>
      </c>
      <c r="AA149" s="79">
        <v>0</v>
      </c>
      <c r="AB149" s="79">
        <v>0</v>
      </c>
      <c r="AC149" s="79">
        <v>0</v>
      </c>
      <c r="AD149" s="79">
        <v>0</v>
      </c>
      <c r="AE149" s="79">
        <v>0</v>
      </c>
      <c r="AF149" s="79">
        <v>0</v>
      </c>
      <c r="AG149" s="79">
        <v>0</v>
      </c>
      <c r="AH149" s="79">
        <v>0</v>
      </c>
      <c r="AI149" s="79">
        <v>0</v>
      </c>
      <c r="AJ149" s="79">
        <v>0</v>
      </c>
      <c r="AK149" s="79">
        <v>0</v>
      </c>
      <c r="AL149" s="79">
        <v>0</v>
      </c>
      <c r="AM149" s="79">
        <v>0</v>
      </c>
      <c r="AN149" s="79">
        <v>0</v>
      </c>
      <c r="AO149" s="79">
        <v>0</v>
      </c>
      <c r="AP149" s="79">
        <v>0</v>
      </c>
      <c r="AQ149" s="79">
        <v>0</v>
      </c>
      <c r="AR149" s="79">
        <v>0</v>
      </c>
      <c r="AS149" s="80">
        <v>0</v>
      </c>
      <c r="AT149" s="78">
        <v>0</v>
      </c>
      <c r="AU149" s="79">
        <v>0</v>
      </c>
      <c r="AV149" s="79">
        <v>0</v>
      </c>
      <c r="AW149" s="79">
        <v>0</v>
      </c>
      <c r="AX149" s="79">
        <v>0</v>
      </c>
      <c r="AY149" s="79">
        <v>0</v>
      </c>
      <c r="AZ149" s="79">
        <v>0</v>
      </c>
      <c r="BA149" s="79">
        <v>0</v>
      </c>
      <c r="BB149" s="79">
        <v>0</v>
      </c>
      <c r="BC149" s="79">
        <v>0</v>
      </c>
      <c r="BD149" s="79">
        <v>0</v>
      </c>
      <c r="BE149" s="79">
        <v>0</v>
      </c>
      <c r="BF149" s="79">
        <v>0</v>
      </c>
      <c r="BG149" s="79">
        <v>0</v>
      </c>
      <c r="BH149" s="79">
        <v>0</v>
      </c>
      <c r="BI149" s="79">
        <v>0</v>
      </c>
      <c r="BJ149" s="79">
        <v>0</v>
      </c>
      <c r="BK149" s="79">
        <v>0</v>
      </c>
      <c r="BL149" s="79">
        <v>0</v>
      </c>
      <c r="BM149" s="80">
        <v>0</v>
      </c>
      <c r="BN149" s="78">
        <v>0</v>
      </c>
      <c r="BO149" s="79">
        <v>0</v>
      </c>
      <c r="BP149" s="79">
        <v>0</v>
      </c>
      <c r="BQ149" s="79">
        <v>0</v>
      </c>
      <c r="BR149" s="79">
        <v>0</v>
      </c>
      <c r="BS149" s="79">
        <v>0</v>
      </c>
      <c r="BT149" s="79">
        <v>0</v>
      </c>
      <c r="BU149" s="79">
        <v>0</v>
      </c>
      <c r="BV149" s="79">
        <v>0</v>
      </c>
      <c r="BW149" s="79">
        <v>0</v>
      </c>
      <c r="BX149" s="79">
        <v>0</v>
      </c>
      <c r="BY149" s="79">
        <v>0</v>
      </c>
      <c r="BZ149" s="79">
        <v>0</v>
      </c>
      <c r="CA149" s="79">
        <v>0</v>
      </c>
      <c r="CB149" s="79">
        <v>0</v>
      </c>
      <c r="CC149" s="79">
        <v>0</v>
      </c>
      <c r="CD149" s="79">
        <v>0</v>
      </c>
      <c r="CE149" s="79">
        <v>0</v>
      </c>
      <c r="CF149" s="79">
        <v>0</v>
      </c>
      <c r="CG149" s="80">
        <v>0</v>
      </c>
    </row>
    <row r="150" spans="2:85" s="85" customFormat="1" x14ac:dyDescent="0.2">
      <c r="B150" s="75">
        <v>1500</v>
      </c>
      <c r="C150" s="75">
        <v>1505</v>
      </c>
      <c r="D150" s="76" t="s">
        <v>261</v>
      </c>
      <c r="E150" s="77">
        <f t="shared" si="20"/>
        <v>0</v>
      </c>
      <c r="F150" s="78">
        <f t="shared" si="18"/>
        <v>0</v>
      </c>
      <c r="G150" s="79">
        <f t="shared" si="18"/>
        <v>0</v>
      </c>
      <c r="H150" s="79">
        <f t="shared" si="18"/>
        <v>0</v>
      </c>
      <c r="I150" s="79">
        <f t="shared" si="18"/>
        <v>0</v>
      </c>
      <c r="J150" s="79">
        <f t="shared" si="18"/>
        <v>0</v>
      </c>
      <c r="K150" s="79">
        <f t="shared" si="18"/>
        <v>0</v>
      </c>
      <c r="L150" s="79">
        <f t="shared" si="18"/>
        <v>0</v>
      </c>
      <c r="M150" s="79">
        <f t="shared" si="18"/>
        <v>0</v>
      </c>
      <c r="N150" s="79">
        <f t="shared" si="18"/>
        <v>0</v>
      </c>
      <c r="O150" s="79">
        <f t="shared" si="18"/>
        <v>0</v>
      </c>
      <c r="P150" s="79">
        <f t="shared" si="19"/>
        <v>0</v>
      </c>
      <c r="Q150" s="79">
        <f t="shared" si="19"/>
        <v>0</v>
      </c>
      <c r="R150" s="79">
        <f t="shared" si="19"/>
        <v>0</v>
      </c>
      <c r="S150" s="79">
        <f t="shared" si="19"/>
        <v>0</v>
      </c>
      <c r="T150" s="79">
        <f t="shared" si="19"/>
        <v>0</v>
      </c>
      <c r="U150" s="79">
        <f t="shared" si="19"/>
        <v>0</v>
      </c>
      <c r="V150" s="79">
        <f t="shared" si="19"/>
        <v>0</v>
      </c>
      <c r="W150" s="79">
        <f t="shared" si="19"/>
        <v>0</v>
      </c>
      <c r="X150" s="79">
        <f t="shared" si="19"/>
        <v>0</v>
      </c>
      <c r="Y150" s="80">
        <f t="shared" si="19"/>
        <v>0</v>
      </c>
      <c r="Z150" s="78">
        <v>0</v>
      </c>
      <c r="AA150" s="79">
        <v>0</v>
      </c>
      <c r="AB150" s="79">
        <v>0</v>
      </c>
      <c r="AC150" s="79">
        <v>0</v>
      </c>
      <c r="AD150" s="79">
        <v>0</v>
      </c>
      <c r="AE150" s="79">
        <v>0</v>
      </c>
      <c r="AF150" s="79">
        <v>0</v>
      </c>
      <c r="AG150" s="79">
        <v>0</v>
      </c>
      <c r="AH150" s="79">
        <v>0</v>
      </c>
      <c r="AI150" s="79">
        <v>0</v>
      </c>
      <c r="AJ150" s="79">
        <v>0</v>
      </c>
      <c r="AK150" s="79">
        <v>0</v>
      </c>
      <c r="AL150" s="79">
        <v>0</v>
      </c>
      <c r="AM150" s="79">
        <v>0</v>
      </c>
      <c r="AN150" s="79">
        <v>0</v>
      </c>
      <c r="AO150" s="79">
        <v>0</v>
      </c>
      <c r="AP150" s="79">
        <v>0</v>
      </c>
      <c r="AQ150" s="79">
        <v>0</v>
      </c>
      <c r="AR150" s="79">
        <v>0</v>
      </c>
      <c r="AS150" s="80">
        <v>0</v>
      </c>
      <c r="AT150" s="78">
        <v>0</v>
      </c>
      <c r="AU150" s="79">
        <v>0</v>
      </c>
      <c r="AV150" s="79">
        <v>0</v>
      </c>
      <c r="AW150" s="79">
        <v>0</v>
      </c>
      <c r="AX150" s="79">
        <v>0</v>
      </c>
      <c r="AY150" s="79">
        <v>0</v>
      </c>
      <c r="AZ150" s="79">
        <v>0</v>
      </c>
      <c r="BA150" s="79">
        <v>0</v>
      </c>
      <c r="BB150" s="79">
        <v>0</v>
      </c>
      <c r="BC150" s="79">
        <v>0</v>
      </c>
      <c r="BD150" s="79">
        <v>0</v>
      </c>
      <c r="BE150" s="79">
        <v>0</v>
      </c>
      <c r="BF150" s="79">
        <v>0</v>
      </c>
      <c r="BG150" s="79">
        <v>0</v>
      </c>
      <c r="BH150" s="79">
        <v>0</v>
      </c>
      <c r="BI150" s="79">
        <v>0</v>
      </c>
      <c r="BJ150" s="79">
        <v>0</v>
      </c>
      <c r="BK150" s="79">
        <v>0</v>
      </c>
      <c r="BL150" s="79">
        <v>0</v>
      </c>
      <c r="BM150" s="80">
        <v>0</v>
      </c>
      <c r="BN150" s="78">
        <v>0</v>
      </c>
      <c r="BO150" s="79">
        <v>0</v>
      </c>
      <c r="BP150" s="79">
        <v>0</v>
      </c>
      <c r="BQ150" s="79">
        <v>0</v>
      </c>
      <c r="BR150" s="79">
        <v>0</v>
      </c>
      <c r="BS150" s="79">
        <v>0</v>
      </c>
      <c r="BT150" s="79">
        <v>0</v>
      </c>
      <c r="BU150" s="79">
        <v>0</v>
      </c>
      <c r="BV150" s="79">
        <v>0</v>
      </c>
      <c r="BW150" s="79">
        <v>0</v>
      </c>
      <c r="BX150" s="79">
        <v>0</v>
      </c>
      <c r="BY150" s="79">
        <v>0</v>
      </c>
      <c r="BZ150" s="79">
        <v>0</v>
      </c>
      <c r="CA150" s="79">
        <v>0</v>
      </c>
      <c r="CB150" s="79">
        <v>0</v>
      </c>
      <c r="CC150" s="79">
        <v>0</v>
      </c>
      <c r="CD150" s="79">
        <v>0</v>
      </c>
      <c r="CE150" s="79">
        <v>0</v>
      </c>
      <c r="CF150" s="79">
        <v>0</v>
      </c>
      <c r="CG150" s="80">
        <v>0</v>
      </c>
    </row>
    <row r="151" spans="2:85" x14ac:dyDescent="0.2">
      <c r="B151" s="75">
        <v>1500</v>
      </c>
      <c r="C151" s="75">
        <v>1506</v>
      </c>
      <c r="D151" s="76" t="s">
        <v>262</v>
      </c>
      <c r="E151" s="77">
        <f t="shared" si="20"/>
        <v>-583.2399999999966</v>
      </c>
      <c r="F151" s="78">
        <f t="shared" si="18"/>
        <v>0</v>
      </c>
      <c r="G151" s="79">
        <f t="shared" si="18"/>
        <v>0</v>
      </c>
      <c r="H151" s="79">
        <f t="shared" si="18"/>
        <v>0</v>
      </c>
      <c r="I151" s="79">
        <f t="shared" si="18"/>
        <v>0</v>
      </c>
      <c r="J151" s="79">
        <f t="shared" si="18"/>
        <v>0</v>
      </c>
      <c r="K151" s="79">
        <f t="shared" si="18"/>
        <v>0</v>
      </c>
      <c r="L151" s="79">
        <f t="shared" si="18"/>
        <v>0</v>
      </c>
      <c r="M151" s="79">
        <f t="shared" si="18"/>
        <v>-583.2399999999966</v>
      </c>
      <c r="N151" s="79">
        <f t="shared" si="18"/>
        <v>0</v>
      </c>
      <c r="O151" s="79">
        <f t="shared" si="18"/>
        <v>0</v>
      </c>
      <c r="P151" s="79">
        <f t="shared" si="19"/>
        <v>0</v>
      </c>
      <c r="Q151" s="79">
        <f t="shared" si="19"/>
        <v>0</v>
      </c>
      <c r="R151" s="79">
        <f t="shared" si="19"/>
        <v>0</v>
      </c>
      <c r="S151" s="79">
        <f t="shared" si="19"/>
        <v>0</v>
      </c>
      <c r="T151" s="79">
        <f t="shared" si="19"/>
        <v>0</v>
      </c>
      <c r="U151" s="79">
        <f t="shared" si="19"/>
        <v>0</v>
      </c>
      <c r="V151" s="79">
        <f t="shared" si="19"/>
        <v>0</v>
      </c>
      <c r="W151" s="79">
        <f t="shared" si="19"/>
        <v>0</v>
      </c>
      <c r="X151" s="79">
        <f t="shared" si="19"/>
        <v>0</v>
      </c>
      <c r="Y151" s="80">
        <f t="shared" si="19"/>
        <v>0</v>
      </c>
      <c r="Z151" s="78">
        <v>0</v>
      </c>
      <c r="AA151" s="79">
        <v>0</v>
      </c>
      <c r="AB151" s="79">
        <v>0</v>
      </c>
      <c r="AC151" s="79">
        <v>0</v>
      </c>
      <c r="AD151" s="79">
        <v>0</v>
      </c>
      <c r="AE151" s="79">
        <v>0</v>
      </c>
      <c r="AF151" s="79">
        <v>0</v>
      </c>
      <c r="AG151" s="79">
        <v>-583.2399999999966</v>
      </c>
      <c r="AH151" s="79">
        <v>0</v>
      </c>
      <c r="AI151" s="79">
        <v>0</v>
      </c>
      <c r="AJ151" s="79">
        <v>0</v>
      </c>
      <c r="AK151" s="79">
        <v>0</v>
      </c>
      <c r="AL151" s="79">
        <v>0</v>
      </c>
      <c r="AM151" s="79">
        <v>0</v>
      </c>
      <c r="AN151" s="79">
        <v>0</v>
      </c>
      <c r="AO151" s="79">
        <v>0</v>
      </c>
      <c r="AP151" s="79">
        <v>0</v>
      </c>
      <c r="AQ151" s="79">
        <v>0</v>
      </c>
      <c r="AR151" s="79">
        <v>0</v>
      </c>
      <c r="AS151" s="80">
        <v>0</v>
      </c>
      <c r="AT151" s="78">
        <v>0</v>
      </c>
      <c r="AU151" s="79">
        <v>0</v>
      </c>
      <c r="AV151" s="79">
        <v>0</v>
      </c>
      <c r="AW151" s="79">
        <v>0</v>
      </c>
      <c r="AX151" s="79">
        <v>0</v>
      </c>
      <c r="AY151" s="79">
        <v>0</v>
      </c>
      <c r="AZ151" s="79">
        <v>0</v>
      </c>
      <c r="BA151" s="79">
        <v>0</v>
      </c>
      <c r="BB151" s="79">
        <v>0</v>
      </c>
      <c r="BC151" s="79">
        <v>0</v>
      </c>
      <c r="BD151" s="79">
        <v>0</v>
      </c>
      <c r="BE151" s="79">
        <v>0</v>
      </c>
      <c r="BF151" s="79">
        <v>0</v>
      </c>
      <c r="BG151" s="79">
        <v>0</v>
      </c>
      <c r="BH151" s="79">
        <v>0</v>
      </c>
      <c r="BI151" s="79">
        <v>0</v>
      </c>
      <c r="BJ151" s="79">
        <v>0</v>
      </c>
      <c r="BK151" s="79">
        <v>0</v>
      </c>
      <c r="BL151" s="79">
        <v>0</v>
      </c>
      <c r="BM151" s="80">
        <v>0</v>
      </c>
      <c r="BN151" s="78">
        <v>0</v>
      </c>
      <c r="BO151" s="79">
        <v>0</v>
      </c>
      <c r="BP151" s="79">
        <v>0</v>
      </c>
      <c r="BQ151" s="79">
        <v>0</v>
      </c>
      <c r="BR151" s="79">
        <v>0</v>
      </c>
      <c r="BS151" s="79">
        <v>0</v>
      </c>
      <c r="BT151" s="79">
        <v>0</v>
      </c>
      <c r="BU151" s="79">
        <v>0</v>
      </c>
      <c r="BV151" s="79">
        <v>0</v>
      </c>
      <c r="BW151" s="79">
        <v>0</v>
      </c>
      <c r="BX151" s="79">
        <v>0</v>
      </c>
      <c r="BY151" s="79">
        <v>0</v>
      </c>
      <c r="BZ151" s="79">
        <v>0</v>
      </c>
      <c r="CA151" s="79">
        <v>0</v>
      </c>
      <c r="CB151" s="79">
        <v>0</v>
      </c>
      <c r="CC151" s="79">
        <v>0</v>
      </c>
      <c r="CD151" s="79">
        <v>0</v>
      </c>
      <c r="CE151" s="79">
        <v>0</v>
      </c>
      <c r="CF151" s="79">
        <v>0</v>
      </c>
      <c r="CG151" s="80">
        <v>0</v>
      </c>
    </row>
    <row r="152" spans="2:85" x14ac:dyDescent="0.2">
      <c r="B152" s="75">
        <v>1500</v>
      </c>
      <c r="C152" s="75">
        <v>1507</v>
      </c>
      <c r="D152" s="76" t="s">
        <v>263</v>
      </c>
      <c r="E152" s="77">
        <f t="shared" si="20"/>
        <v>0</v>
      </c>
      <c r="F152" s="78">
        <f t="shared" si="18"/>
        <v>0</v>
      </c>
      <c r="G152" s="79">
        <f t="shared" si="18"/>
        <v>0</v>
      </c>
      <c r="H152" s="79">
        <f t="shared" si="18"/>
        <v>0</v>
      </c>
      <c r="I152" s="79">
        <f t="shared" si="18"/>
        <v>0</v>
      </c>
      <c r="J152" s="79">
        <f t="shared" si="18"/>
        <v>0</v>
      </c>
      <c r="K152" s="79">
        <f t="shared" si="18"/>
        <v>0</v>
      </c>
      <c r="L152" s="79">
        <f t="shared" si="18"/>
        <v>0</v>
      </c>
      <c r="M152" s="79">
        <f t="shared" si="18"/>
        <v>0</v>
      </c>
      <c r="N152" s="79">
        <f t="shared" si="18"/>
        <v>0</v>
      </c>
      <c r="O152" s="79">
        <f t="shared" si="18"/>
        <v>0</v>
      </c>
      <c r="P152" s="79">
        <f t="shared" si="19"/>
        <v>0</v>
      </c>
      <c r="Q152" s="79">
        <f t="shared" si="19"/>
        <v>0</v>
      </c>
      <c r="R152" s="79">
        <f t="shared" si="19"/>
        <v>0</v>
      </c>
      <c r="S152" s="79">
        <f t="shared" si="19"/>
        <v>0</v>
      </c>
      <c r="T152" s="79">
        <f t="shared" si="19"/>
        <v>0</v>
      </c>
      <c r="U152" s="79">
        <f t="shared" si="19"/>
        <v>0</v>
      </c>
      <c r="V152" s="79">
        <f t="shared" si="19"/>
        <v>0</v>
      </c>
      <c r="W152" s="79">
        <f t="shared" si="19"/>
        <v>0</v>
      </c>
      <c r="X152" s="79">
        <f t="shared" si="19"/>
        <v>0</v>
      </c>
      <c r="Y152" s="80">
        <f t="shared" si="19"/>
        <v>0</v>
      </c>
      <c r="Z152" s="78">
        <v>0</v>
      </c>
      <c r="AA152" s="79">
        <v>0</v>
      </c>
      <c r="AB152" s="79">
        <v>0</v>
      </c>
      <c r="AC152" s="79">
        <v>0</v>
      </c>
      <c r="AD152" s="79">
        <v>0</v>
      </c>
      <c r="AE152" s="79">
        <v>0</v>
      </c>
      <c r="AF152" s="79">
        <v>0</v>
      </c>
      <c r="AG152" s="79">
        <v>0</v>
      </c>
      <c r="AH152" s="79">
        <v>0</v>
      </c>
      <c r="AI152" s="79">
        <v>0</v>
      </c>
      <c r="AJ152" s="79">
        <v>0</v>
      </c>
      <c r="AK152" s="79">
        <v>0</v>
      </c>
      <c r="AL152" s="79">
        <v>0</v>
      </c>
      <c r="AM152" s="79">
        <v>0</v>
      </c>
      <c r="AN152" s="79">
        <v>0</v>
      </c>
      <c r="AO152" s="79">
        <v>0</v>
      </c>
      <c r="AP152" s="79">
        <v>0</v>
      </c>
      <c r="AQ152" s="79">
        <v>0</v>
      </c>
      <c r="AR152" s="79">
        <v>0</v>
      </c>
      <c r="AS152" s="80">
        <v>0</v>
      </c>
      <c r="AT152" s="78">
        <v>0</v>
      </c>
      <c r="AU152" s="79">
        <v>0</v>
      </c>
      <c r="AV152" s="79">
        <v>0</v>
      </c>
      <c r="AW152" s="79">
        <v>0</v>
      </c>
      <c r="AX152" s="79">
        <v>0</v>
      </c>
      <c r="AY152" s="79">
        <v>0</v>
      </c>
      <c r="AZ152" s="79">
        <v>0</v>
      </c>
      <c r="BA152" s="79">
        <v>0</v>
      </c>
      <c r="BB152" s="79">
        <v>0</v>
      </c>
      <c r="BC152" s="79">
        <v>0</v>
      </c>
      <c r="BD152" s="79">
        <v>0</v>
      </c>
      <c r="BE152" s="79">
        <v>0</v>
      </c>
      <c r="BF152" s="79">
        <v>0</v>
      </c>
      <c r="BG152" s="79">
        <v>0</v>
      </c>
      <c r="BH152" s="79">
        <v>0</v>
      </c>
      <c r="BI152" s="79">
        <v>0</v>
      </c>
      <c r="BJ152" s="79">
        <v>0</v>
      </c>
      <c r="BK152" s="79">
        <v>0</v>
      </c>
      <c r="BL152" s="79">
        <v>0</v>
      </c>
      <c r="BM152" s="80">
        <v>0</v>
      </c>
      <c r="BN152" s="78">
        <v>0</v>
      </c>
      <c r="BO152" s="79">
        <v>0</v>
      </c>
      <c r="BP152" s="79">
        <v>0</v>
      </c>
      <c r="BQ152" s="79">
        <v>0</v>
      </c>
      <c r="BR152" s="79">
        <v>0</v>
      </c>
      <c r="BS152" s="79">
        <v>0</v>
      </c>
      <c r="BT152" s="79">
        <v>0</v>
      </c>
      <c r="BU152" s="79">
        <v>0</v>
      </c>
      <c r="BV152" s="79">
        <v>0</v>
      </c>
      <c r="BW152" s="79">
        <v>0</v>
      </c>
      <c r="BX152" s="79">
        <v>0</v>
      </c>
      <c r="BY152" s="79">
        <v>0</v>
      </c>
      <c r="BZ152" s="79">
        <v>0</v>
      </c>
      <c r="CA152" s="79">
        <v>0</v>
      </c>
      <c r="CB152" s="79">
        <v>0</v>
      </c>
      <c r="CC152" s="79">
        <v>0</v>
      </c>
      <c r="CD152" s="79">
        <v>0</v>
      </c>
      <c r="CE152" s="79">
        <v>0</v>
      </c>
      <c r="CF152" s="79">
        <v>0</v>
      </c>
      <c r="CG152" s="80">
        <v>0</v>
      </c>
    </row>
    <row r="153" spans="2:85" x14ac:dyDescent="0.2">
      <c r="B153" s="75">
        <v>1500</v>
      </c>
      <c r="C153" s="75">
        <v>1508</v>
      </c>
      <c r="D153" s="76" t="s">
        <v>264</v>
      </c>
      <c r="E153" s="77">
        <f t="shared" si="20"/>
        <v>0.28999999999999998</v>
      </c>
      <c r="F153" s="78">
        <f t="shared" si="18"/>
        <v>0</v>
      </c>
      <c r="G153" s="79">
        <f t="shared" si="18"/>
        <v>0</v>
      </c>
      <c r="H153" s="79">
        <f t="shared" si="18"/>
        <v>0</v>
      </c>
      <c r="I153" s="79">
        <f t="shared" si="18"/>
        <v>0</v>
      </c>
      <c r="J153" s="79">
        <f t="shared" si="18"/>
        <v>0</v>
      </c>
      <c r="K153" s="79">
        <f t="shared" si="18"/>
        <v>0</v>
      </c>
      <c r="L153" s="79">
        <f t="shared" si="18"/>
        <v>0</v>
      </c>
      <c r="M153" s="79">
        <f t="shared" si="18"/>
        <v>0</v>
      </c>
      <c r="N153" s="79">
        <f t="shared" si="18"/>
        <v>0</v>
      </c>
      <c r="O153" s="79">
        <f t="shared" si="18"/>
        <v>0</v>
      </c>
      <c r="P153" s="79">
        <f t="shared" si="19"/>
        <v>0</v>
      </c>
      <c r="Q153" s="79">
        <f t="shared" si="19"/>
        <v>0</v>
      </c>
      <c r="R153" s="79">
        <f t="shared" si="19"/>
        <v>0</v>
      </c>
      <c r="S153" s="79">
        <f t="shared" si="19"/>
        <v>0</v>
      </c>
      <c r="T153" s="79">
        <f t="shared" si="19"/>
        <v>0</v>
      </c>
      <c r="U153" s="79">
        <f t="shared" si="19"/>
        <v>0</v>
      </c>
      <c r="V153" s="79">
        <f t="shared" si="19"/>
        <v>0</v>
      </c>
      <c r="W153" s="79">
        <f t="shared" si="19"/>
        <v>0</v>
      </c>
      <c r="X153" s="79">
        <f t="shared" si="19"/>
        <v>0</v>
      </c>
      <c r="Y153" s="80">
        <f t="shared" si="19"/>
        <v>0.28999999999999998</v>
      </c>
      <c r="Z153" s="78">
        <v>0</v>
      </c>
      <c r="AA153" s="79">
        <v>0</v>
      </c>
      <c r="AB153" s="79">
        <v>0</v>
      </c>
      <c r="AC153" s="79">
        <v>0</v>
      </c>
      <c r="AD153" s="79">
        <v>0</v>
      </c>
      <c r="AE153" s="79">
        <v>0</v>
      </c>
      <c r="AF153" s="79">
        <v>0</v>
      </c>
      <c r="AG153" s="79">
        <v>0</v>
      </c>
      <c r="AH153" s="79">
        <v>0</v>
      </c>
      <c r="AI153" s="79">
        <v>0</v>
      </c>
      <c r="AJ153" s="79">
        <v>0</v>
      </c>
      <c r="AK153" s="79">
        <v>0</v>
      </c>
      <c r="AL153" s="79">
        <v>0</v>
      </c>
      <c r="AM153" s="79">
        <v>0</v>
      </c>
      <c r="AN153" s="79">
        <v>0</v>
      </c>
      <c r="AO153" s="79">
        <v>0</v>
      </c>
      <c r="AP153" s="79">
        <v>0</v>
      </c>
      <c r="AQ153" s="79">
        <v>0</v>
      </c>
      <c r="AR153" s="79">
        <v>0</v>
      </c>
      <c r="AS153" s="80">
        <v>0.28999999999999998</v>
      </c>
      <c r="AT153" s="78">
        <v>0</v>
      </c>
      <c r="AU153" s="79">
        <v>0</v>
      </c>
      <c r="AV153" s="79">
        <v>0</v>
      </c>
      <c r="AW153" s="79">
        <v>0</v>
      </c>
      <c r="AX153" s="79">
        <v>0</v>
      </c>
      <c r="AY153" s="79">
        <v>0</v>
      </c>
      <c r="AZ153" s="79">
        <v>0</v>
      </c>
      <c r="BA153" s="79">
        <v>0</v>
      </c>
      <c r="BB153" s="79">
        <v>0</v>
      </c>
      <c r="BC153" s="79">
        <v>0</v>
      </c>
      <c r="BD153" s="79">
        <v>0</v>
      </c>
      <c r="BE153" s="79">
        <v>0</v>
      </c>
      <c r="BF153" s="79">
        <v>0</v>
      </c>
      <c r="BG153" s="79">
        <v>0</v>
      </c>
      <c r="BH153" s="79">
        <v>0</v>
      </c>
      <c r="BI153" s="79">
        <v>0</v>
      </c>
      <c r="BJ153" s="79">
        <v>0</v>
      </c>
      <c r="BK153" s="79">
        <v>0</v>
      </c>
      <c r="BL153" s="79">
        <v>0</v>
      </c>
      <c r="BM153" s="80">
        <v>0</v>
      </c>
      <c r="BN153" s="78">
        <v>0</v>
      </c>
      <c r="BO153" s="79">
        <v>0</v>
      </c>
      <c r="BP153" s="79">
        <v>0</v>
      </c>
      <c r="BQ153" s="79">
        <v>0</v>
      </c>
      <c r="BR153" s="79">
        <v>0</v>
      </c>
      <c r="BS153" s="79">
        <v>0</v>
      </c>
      <c r="BT153" s="79">
        <v>0</v>
      </c>
      <c r="BU153" s="79">
        <v>0</v>
      </c>
      <c r="BV153" s="79">
        <v>0</v>
      </c>
      <c r="BW153" s="79">
        <v>0</v>
      </c>
      <c r="BX153" s="79">
        <v>0</v>
      </c>
      <c r="BY153" s="79">
        <v>0</v>
      </c>
      <c r="BZ153" s="79">
        <v>0</v>
      </c>
      <c r="CA153" s="79">
        <v>0</v>
      </c>
      <c r="CB153" s="79">
        <v>0</v>
      </c>
      <c r="CC153" s="79">
        <v>0</v>
      </c>
      <c r="CD153" s="79">
        <v>0</v>
      </c>
      <c r="CE153" s="79">
        <v>0</v>
      </c>
      <c r="CF153" s="79">
        <v>0</v>
      </c>
      <c r="CG153" s="80">
        <v>0</v>
      </c>
    </row>
    <row r="154" spans="2:85" x14ac:dyDescent="0.2">
      <c r="B154" s="75">
        <v>1500</v>
      </c>
      <c r="C154" s="75">
        <v>1509</v>
      </c>
      <c r="D154" s="76" t="s">
        <v>265</v>
      </c>
      <c r="E154" s="77">
        <f t="shared" si="20"/>
        <v>3799.5099999999998</v>
      </c>
      <c r="F154" s="78">
        <f t="shared" ref="F154:U161" si="21">+SUMIFS($Z154:$CG154,$Z$1:$CG$1,F$1)</f>
        <v>0</v>
      </c>
      <c r="G154" s="79">
        <f t="shared" si="21"/>
        <v>0</v>
      </c>
      <c r="H154" s="79">
        <f t="shared" si="21"/>
        <v>0</v>
      </c>
      <c r="I154" s="79">
        <f t="shared" si="21"/>
        <v>0</v>
      </c>
      <c r="J154" s="79">
        <f t="shared" si="21"/>
        <v>0</v>
      </c>
      <c r="K154" s="79">
        <f t="shared" si="21"/>
        <v>0</v>
      </c>
      <c r="L154" s="79">
        <f t="shared" si="21"/>
        <v>0</v>
      </c>
      <c r="M154" s="79">
        <f t="shared" si="21"/>
        <v>0</v>
      </c>
      <c r="N154" s="79">
        <f t="shared" si="21"/>
        <v>0</v>
      </c>
      <c r="O154" s="79">
        <f t="shared" si="21"/>
        <v>0</v>
      </c>
      <c r="P154" s="79">
        <f t="shared" si="21"/>
        <v>3799.5099999999998</v>
      </c>
      <c r="Q154" s="79">
        <f t="shared" si="21"/>
        <v>0</v>
      </c>
      <c r="R154" s="79">
        <f t="shared" si="21"/>
        <v>0</v>
      </c>
      <c r="S154" s="79">
        <f t="shared" si="21"/>
        <v>0</v>
      </c>
      <c r="T154" s="79">
        <f t="shared" si="21"/>
        <v>0</v>
      </c>
      <c r="U154" s="79">
        <f t="shared" si="21"/>
        <v>0</v>
      </c>
      <c r="V154" s="79">
        <f t="shared" ref="P154:AE161" si="22">+SUMIFS($Z154:$CG154,$Z$1:$CG$1,V$1)</f>
        <v>0</v>
      </c>
      <c r="W154" s="79">
        <f t="shared" si="22"/>
        <v>0</v>
      </c>
      <c r="X154" s="79">
        <f t="shared" si="22"/>
        <v>0</v>
      </c>
      <c r="Y154" s="80">
        <f t="shared" si="22"/>
        <v>0</v>
      </c>
      <c r="Z154" s="78">
        <v>0</v>
      </c>
      <c r="AA154" s="79">
        <v>0</v>
      </c>
      <c r="AB154" s="79">
        <v>0</v>
      </c>
      <c r="AC154" s="79">
        <v>0</v>
      </c>
      <c r="AD154" s="79">
        <v>0</v>
      </c>
      <c r="AE154" s="79">
        <v>0</v>
      </c>
      <c r="AF154" s="79">
        <v>0</v>
      </c>
      <c r="AG154" s="79">
        <v>0</v>
      </c>
      <c r="AH154" s="79">
        <v>0</v>
      </c>
      <c r="AI154" s="79">
        <v>0</v>
      </c>
      <c r="AJ154" s="79">
        <v>3799.5099999999998</v>
      </c>
      <c r="AK154" s="79">
        <v>0</v>
      </c>
      <c r="AL154" s="79">
        <v>0</v>
      </c>
      <c r="AM154" s="79">
        <v>0</v>
      </c>
      <c r="AN154" s="79">
        <v>0</v>
      </c>
      <c r="AO154" s="79">
        <v>0</v>
      </c>
      <c r="AP154" s="79">
        <v>0</v>
      </c>
      <c r="AQ154" s="79">
        <v>0</v>
      </c>
      <c r="AR154" s="79">
        <v>0</v>
      </c>
      <c r="AS154" s="80">
        <v>0</v>
      </c>
      <c r="AT154" s="78">
        <v>0</v>
      </c>
      <c r="AU154" s="79">
        <v>0</v>
      </c>
      <c r="AV154" s="79">
        <v>0</v>
      </c>
      <c r="AW154" s="79">
        <v>0</v>
      </c>
      <c r="AX154" s="79">
        <v>0</v>
      </c>
      <c r="AY154" s="79">
        <v>0</v>
      </c>
      <c r="AZ154" s="79">
        <v>0</v>
      </c>
      <c r="BA154" s="79">
        <v>0</v>
      </c>
      <c r="BB154" s="79">
        <v>0</v>
      </c>
      <c r="BC154" s="79">
        <v>0</v>
      </c>
      <c r="BD154" s="79">
        <v>0</v>
      </c>
      <c r="BE154" s="79">
        <v>0</v>
      </c>
      <c r="BF154" s="79">
        <v>0</v>
      </c>
      <c r="BG154" s="79">
        <v>0</v>
      </c>
      <c r="BH154" s="79">
        <v>0</v>
      </c>
      <c r="BI154" s="79">
        <v>0</v>
      </c>
      <c r="BJ154" s="79">
        <v>0</v>
      </c>
      <c r="BK154" s="79">
        <v>0</v>
      </c>
      <c r="BL154" s="79">
        <v>0</v>
      </c>
      <c r="BM154" s="80">
        <v>0</v>
      </c>
      <c r="BN154" s="78">
        <v>0</v>
      </c>
      <c r="BO154" s="79">
        <v>0</v>
      </c>
      <c r="BP154" s="79">
        <v>0</v>
      </c>
      <c r="BQ154" s="79">
        <v>0</v>
      </c>
      <c r="BR154" s="79">
        <v>0</v>
      </c>
      <c r="BS154" s="79">
        <v>0</v>
      </c>
      <c r="BT154" s="79">
        <v>0</v>
      </c>
      <c r="BU154" s="79">
        <v>0</v>
      </c>
      <c r="BV154" s="79">
        <v>0</v>
      </c>
      <c r="BW154" s="79">
        <v>0</v>
      </c>
      <c r="BX154" s="79">
        <v>0</v>
      </c>
      <c r="BY154" s="79">
        <v>0</v>
      </c>
      <c r="BZ154" s="79">
        <v>0</v>
      </c>
      <c r="CA154" s="79">
        <v>0</v>
      </c>
      <c r="CB154" s="79">
        <v>0</v>
      </c>
      <c r="CC154" s="79">
        <v>0</v>
      </c>
      <c r="CD154" s="79">
        <v>0</v>
      </c>
      <c r="CE154" s="79">
        <v>0</v>
      </c>
      <c r="CF154" s="79">
        <v>0</v>
      </c>
      <c r="CG154" s="80">
        <v>0</v>
      </c>
    </row>
    <row r="155" spans="2:85" x14ac:dyDescent="0.2">
      <c r="B155" s="75">
        <v>1500</v>
      </c>
      <c r="C155" s="75">
        <v>1510</v>
      </c>
      <c r="D155" s="76" t="s">
        <v>266</v>
      </c>
      <c r="E155" s="77">
        <f t="shared" si="20"/>
        <v>0</v>
      </c>
      <c r="F155" s="78">
        <f t="shared" si="21"/>
        <v>0</v>
      </c>
      <c r="G155" s="79">
        <f t="shared" si="21"/>
        <v>0</v>
      </c>
      <c r="H155" s="79">
        <f t="shared" si="21"/>
        <v>0</v>
      </c>
      <c r="I155" s="79">
        <f t="shared" si="21"/>
        <v>0</v>
      </c>
      <c r="J155" s="79">
        <f t="shared" si="21"/>
        <v>0</v>
      </c>
      <c r="K155" s="79">
        <f t="shared" si="21"/>
        <v>0</v>
      </c>
      <c r="L155" s="79">
        <f t="shared" si="21"/>
        <v>0</v>
      </c>
      <c r="M155" s="79">
        <f t="shared" si="21"/>
        <v>0</v>
      </c>
      <c r="N155" s="79">
        <f t="shared" si="21"/>
        <v>0</v>
      </c>
      <c r="O155" s="79">
        <f t="shared" si="21"/>
        <v>0</v>
      </c>
      <c r="P155" s="79">
        <f t="shared" si="22"/>
        <v>0</v>
      </c>
      <c r="Q155" s="79">
        <f t="shared" si="22"/>
        <v>0</v>
      </c>
      <c r="R155" s="79">
        <f t="shared" si="22"/>
        <v>0</v>
      </c>
      <c r="S155" s="79">
        <f t="shared" si="22"/>
        <v>0</v>
      </c>
      <c r="T155" s="79">
        <f t="shared" si="22"/>
        <v>0</v>
      </c>
      <c r="U155" s="79">
        <f t="shared" si="22"/>
        <v>0</v>
      </c>
      <c r="V155" s="79">
        <f t="shared" si="22"/>
        <v>0</v>
      </c>
      <c r="W155" s="79">
        <f t="shared" si="22"/>
        <v>0</v>
      </c>
      <c r="X155" s="79">
        <f t="shared" si="22"/>
        <v>0</v>
      </c>
      <c r="Y155" s="80">
        <f t="shared" si="22"/>
        <v>0</v>
      </c>
      <c r="Z155" s="78">
        <v>0</v>
      </c>
      <c r="AA155" s="79">
        <v>0</v>
      </c>
      <c r="AB155" s="79">
        <v>0</v>
      </c>
      <c r="AC155" s="79">
        <v>0</v>
      </c>
      <c r="AD155" s="79">
        <v>0</v>
      </c>
      <c r="AE155" s="79">
        <v>0</v>
      </c>
      <c r="AF155" s="79">
        <v>0</v>
      </c>
      <c r="AG155" s="79">
        <v>0</v>
      </c>
      <c r="AH155" s="79">
        <v>0</v>
      </c>
      <c r="AI155" s="79">
        <v>0</v>
      </c>
      <c r="AJ155" s="79">
        <v>0</v>
      </c>
      <c r="AK155" s="79">
        <v>0</v>
      </c>
      <c r="AL155" s="79">
        <v>0</v>
      </c>
      <c r="AM155" s="79">
        <v>0</v>
      </c>
      <c r="AN155" s="79">
        <v>0</v>
      </c>
      <c r="AO155" s="79">
        <v>0</v>
      </c>
      <c r="AP155" s="79">
        <v>0</v>
      </c>
      <c r="AQ155" s="79">
        <v>0</v>
      </c>
      <c r="AR155" s="79">
        <v>0</v>
      </c>
      <c r="AS155" s="80">
        <v>0</v>
      </c>
      <c r="AT155" s="78">
        <v>0</v>
      </c>
      <c r="AU155" s="79">
        <v>0</v>
      </c>
      <c r="AV155" s="79">
        <v>0</v>
      </c>
      <c r="AW155" s="79">
        <v>0</v>
      </c>
      <c r="AX155" s="79">
        <v>0</v>
      </c>
      <c r="AY155" s="79">
        <v>0</v>
      </c>
      <c r="AZ155" s="79">
        <v>0</v>
      </c>
      <c r="BA155" s="79">
        <v>0</v>
      </c>
      <c r="BB155" s="79">
        <v>0</v>
      </c>
      <c r="BC155" s="79">
        <v>0</v>
      </c>
      <c r="BD155" s="79">
        <v>0</v>
      </c>
      <c r="BE155" s="79">
        <v>0</v>
      </c>
      <c r="BF155" s="79">
        <v>0</v>
      </c>
      <c r="BG155" s="79">
        <v>0</v>
      </c>
      <c r="BH155" s="79">
        <v>0</v>
      </c>
      <c r="BI155" s="79">
        <v>0</v>
      </c>
      <c r="BJ155" s="79">
        <v>0</v>
      </c>
      <c r="BK155" s="79">
        <v>0</v>
      </c>
      <c r="BL155" s="79">
        <v>0</v>
      </c>
      <c r="BM155" s="80">
        <v>0</v>
      </c>
      <c r="BN155" s="78">
        <v>0</v>
      </c>
      <c r="BO155" s="79">
        <v>0</v>
      </c>
      <c r="BP155" s="79">
        <v>0</v>
      </c>
      <c r="BQ155" s="79">
        <v>0</v>
      </c>
      <c r="BR155" s="79">
        <v>0</v>
      </c>
      <c r="BS155" s="79">
        <v>0</v>
      </c>
      <c r="BT155" s="79">
        <v>0</v>
      </c>
      <c r="BU155" s="79">
        <v>0</v>
      </c>
      <c r="BV155" s="79">
        <v>0</v>
      </c>
      <c r="BW155" s="79">
        <v>0</v>
      </c>
      <c r="BX155" s="79">
        <v>0</v>
      </c>
      <c r="BY155" s="79">
        <v>0</v>
      </c>
      <c r="BZ155" s="79">
        <v>0</v>
      </c>
      <c r="CA155" s="79">
        <v>0</v>
      </c>
      <c r="CB155" s="79">
        <v>0</v>
      </c>
      <c r="CC155" s="79">
        <v>0</v>
      </c>
      <c r="CD155" s="79">
        <v>0</v>
      </c>
      <c r="CE155" s="79">
        <v>0</v>
      </c>
      <c r="CF155" s="79">
        <v>0</v>
      </c>
      <c r="CG155" s="80">
        <v>0</v>
      </c>
    </row>
    <row r="156" spans="2:85" x14ac:dyDescent="0.2">
      <c r="B156" s="75">
        <v>1500</v>
      </c>
      <c r="C156" s="75">
        <v>1511</v>
      </c>
      <c r="D156" s="76" t="s">
        <v>267</v>
      </c>
      <c r="E156" s="77">
        <f t="shared" si="20"/>
        <v>4934.03</v>
      </c>
      <c r="F156" s="78">
        <f t="shared" si="21"/>
        <v>0</v>
      </c>
      <c r="G156" s="79">
        <f t="shared" si="21"/>
        <v>0</v>
      </c>
      <c r="H156" s="79">
        <f t="shared" si="21"/>
        <v>0</v>
      </c>
      <c r="I156" s="79">
        <f t="shared" si="21"/>
        <v>0</v>
      </c>
      <c r="J156" s="79">
        <f t="shared" si="21"/>
        <v>0</v>
      </c>
      <c r="K156" s="79">
        <f t="shared" si="21"/>
        <v>0</v>
      </c>
      <c r="L156" s="79">
        <f t="shared" si="21"/>
        <v>0</v>
      </c>
      <c r="M156" s="79">
        <f t="shared" si="21"/>
        <v>4934.03</v>
      </c>
      <c r="N156" s="79">
        <f t="shared" si="21"/>
        <v>0</v>
      </c>
      <c r="O156" s="79">
        <f t="shared" si="21"/>
        <v>0</v>
      </c>
      <c r="P156" s="79">
        <f t="shared" si="22"/>
        <v>0</v>
      </c>
      <c r="Q156" s="79">
        <f t="shared" si="22"/>
        <v>0</v>
      </c>
      <c r="R156" s="79">
        <f t="shared" si="22"/>
        <v>0</v>
      </c>
      <c r="S156" s="79">
        <f t="shared" si="22"/>
        <v>0</v>
      </c>
      <c r="T156" s="79">
        <f t="shared" si="22"/>
        <v>0</v>
      </c>
      <c r="U156" s="79">
        <f t="shared" si="22"/>
        <v>0</v>
      </c>
      <c r="V156" s="79">
        <f t="shared" si="22"/>
        <v>0</v>
      </c>
      <c r="W156" s="79">
        <f t="shared" si="22"/>
        <v>0</v>
      </c>
      <c r="X156" s="79">
        <f t="shared" si="22"/>
        <v>0</v>
      </c>
      <c r="Y156" s="80">
        <f t="shared" si="22"/>
        <v>0</v>
      </c>
      <c r="Z156" s="78">
        <v>0</v>
      </c>
      <c r="AA156" s="79">
        <v>0</v>
      </c>
      <c r="AB156" s="79">
        <v>0</v>
      </c>
      <c r="AC156" s="79">
        <v>0</v>
      </c>
      <c r="AD156" s="79">
        <v>0</v>
      </c>
      <c r="AE156" s="79">
        <v>0</v>
      </c>
      <c r="AF156" s="79">
        <v>0</v>
      </c>
      <c r="AG156" s="79">
        <v>4934.03</v>
      </c>
      <c r="AH156" s="79">
        <v>0</v>
      </c>
      <c r="AI156" s="79">
        <v>0</v>
      </c>
      <c r="AJ156" s="79">
        <v>0</v>
      </c>
      <c r="AK156" s="79">
        <v>0</v>
      </c>
      <c r="AL156" s="79">
        <v>0</v>
      </c>
      <c r="AM156" s="79">
        <v>0</v>
      </c>
      <c r="AN156" s="79">
        <v>0</v>
      </c>
      <c r="AO156" s="79">
        <v>0</v>
      </c>
      <c r="AP156" s="79">
        <v>0</v>
      </c>
      <c r="AQ156" s="79">
        <v>0</v>
      </c>
      <c r="AR156" s="79">
        <v>0</v>
      </c>
      <c r="AS156" s="80">
        <v>0</v>
      </c>
      <c r="AT156" s="78">
        <v>0</v>
      </c>
      <c r="AU156" s="79">
        <v>0</v>
      </c>
      <c r="AV156" s="79">
        <v>0</v>
      </c>
      <c r="AW156" s="79">
        <v>0</v>
      </c>
      <c r="AX156" s="79">
        <v>0</v>
      </c>
      <c r="AY156" s="79">
        <v>0</v>
      </c>
      <c r="AZ156" s="79">
        <v>0</v>
      </c>
      <c r="BA156" s="79">
        <v>0</v>
      </c>
      <c r="BB156" s="79">
        <v>0</v>
      </c>
      <c r="BC156" s="79">
        <v>0</v>
      </c>
      <c r="BD156" s="79">
        <v>0</v>
      </c>
      <c r="BE156" s="79">
        <v>0</v>
      </c>
      <c r="BF156" s="79">
        <v>0</v>
      </c>
      <c r="BG156" s="79">
        <v>0</v>
      </c>
      <c r="BH156" s="79">
        <v>0</v>
      </c>
      <c r="BI156" s="79">
        <v>0</v>
      </c>
      <c r="BJ156" s="79">
        <v>0</v>
      </c>
      <c r="BK156" s="79">
        <v>0</v>
      </c>
      <c r="BL156" s="79">
        <v>0</v>
      </c>
      <c r="BM156" s="80">
        <v>0</v>
      </c>
      <c r="BN156" s="78">
        <v>0</v>
      </c>
      <c r="BO156" s="79">
        <v>0</v>
      </c>
      <c r="BP156" s="79">
        <v>0</v>
      </c>
      <c r="BQ156" s="79">
        <v>0</v>
      </c>
      <c r="BR156" s="79">
        <v>0</v>
      </c>
      <c r="BS156" s="79">
        <v>0</v>
      </c>
      <c r="BT156" s="79">
        <v>0</v>
      </c>
      <c r="BU156" s="79">
        <v>0</v>
      </c>
      <c r="BV156" s="79">
        <v>0</v>
      </c>
      <c r="BW156" s="79">
        <v>0</v>
      </c>
      <c r="BX156" s="79">
        <v>0</v>
      </c>
      <c r="BY156" s="79">
        <v>0</v>
      </c>
      <c r="BZ156" s="79">
        <v>0</v>
      </c>
      <c r="CA156" s="79">
        <v>0</v>
      </c>
      <c r="CB156" s="79">
        <v>0</v>
      </c>
      <c r="CC156" s="79">
        <v>0</v>
      </c>
      <c r="CD156" s="79">
        <v>0</v>
      </c>
      <c r="CE156" s="79">
        <v>0</v>
      </c>
      <c r="CF156" s="79">
        <v>0</v>
      </c>
      <c r="CG156" s="80">
        <v>0</v>
      </c>
    </row>
    <row r="157" spans="2:85" x14ac:dyDescent="0.2">
      <c r="B157" s="75">
        <v>1500</v>
      </c>
      <c r="C157" s="75">
        <v>1512</v>
      </c>
      <c r="D157" s="76" t="s">
        <v>268</v>
      </c>
      <c r="E157" s="77">
        <f t="shared" si="20"/>
        <v>0</v>
      </c>
      <c r="F157" s="78">
        <f t="shared" si="21"/>
        <v>0</v>
      </c>
      <c r="G157" s="79">
        <f t="shared" si="21"/>
        <v>0</v>
      </c>
      <c r="H157" s="79">
        <f t="shared" si="21"/>
        <v>0</v>
      </c>
      <c r="I157" s="79">
        <f t="shared" si="21"/>
        <v>0</v>
      </c>
      <c r="J157" s="79">
        <f t="shared" si="21"/>
        <v>0</v>
      </c>
      <c r="K157" s="79">
        <f t="shared" si="21"/>
        <v>0</v>
      </c>
      <c r="L157" s="79">
        <f t="shared" si="21"/>
        <v>0</v>
      </c>
      <c r="M157" s="79">
        <f t="shared" si="21"/>
        <v>0</v>
      </c>
      <c r="N157" s="79">
        <f t="shared" si="21"/>
        <v>0</v>
      </c>
      <c r="O157" s="79">
        <f t="shared" si="21"/>
        <v>0</v>
      </c>
      <c r="P157" s="79">
        <f t="shared" si="22"/>
        <v>0</v>
      </c>
      <c r="Q157" s="79">
        <f t="shared" si="22"/>
        <v>0</v>
      </c>
      <c r="R157" s="79">
        <f t="shared" si="22"/>
        <v>0</v>
      </c>
      <c r="S157" s="79">
        <f t="shared" si="22"/>
        <v>0</v>
      </c>
      <c r="T157" s="79">
        <f t="shared" si="22"/>
        <v>0</v>
      </c>
      <c r="U157" s="79">
        <f t="shared" si="22"/>
        <v>0</v>
      </c>
      <c r="V157" s="79">
        <f t="shared" si="22"/>
        <v>0</v>
      </c>
      <c r="W157" s="79">
        <f t="shared" si="22"/>
        <v>0</v>
      </c>
      <c r="X157" s="79">
        <f t="shared" si="22"/>
        <v>0</v>
      </c>
      <c r="Y157" s="80">
        <f t="shared" si="22"/>
        <v>0</v>
      </c>
      <c r="Z157" s="78">
        <v>0</v>
      </c>
      <c r="AA157" s="79">
        <v>0</v>
      </c>
      <c r="AB157" s="79">
        <v>0</v>
      </c>
      <c r="AC157" s="79">
        <v>0</v>
      </c>
      <c r="AD157" s="79">
        <v>0</v>
      </c>
      <c r="AE157" s="79">
        <v>0</v>
      </c>
      <c r="AF157" s="79">
        <v>0</v>
      </c>
      <c r="AG157" s="79">
        <v>0</v>
      </c>
      <c r="AH157" s="79">
        <v>0</v>
      </c>
      <c r="AI157" s="79">
        <v>0</v>
      </c>
      <c r="AJ157" s="79">
        <v>0</v>
      </c>
      <c r="AK157" s="79">
        <v>0</v>
      </c>
      <c r="AL157" s="79">
        <v>0</v>
      </c>
      <c r="AM157" s="79">
        <v>0</v>
      </c>
      <c r="AN157" s="79">
        <v>0</v>
      </c>
      <c r="AO157" s="79">
        <v>0</v>
      </c>
      <c r="AP157" s="79">
        <v>0</v>
      </c>
      <c r="AQ157" s="79">
        <v>0</v>
      </c>
      <c r="AR157" s="79">
        <v>0</v>
      </c>
      <c r="AS157" s="80">
        <v>0</v>
      </c>
      <c r="AT157" s="78">
        <v>0</v>
      </c>
      <c r="AU157" s="79">
        <v>0</v>
      </c>
      <c r="AV157" s="79">
        <v>0</v>
      </c>
      <c r="AW157" s="79">
        <v>0</v>
      </c>
      <c r="AX157" s="79">
        <v>0</v>
      </c>
      <c r="AY157" s="79">
        <v>0</v>
      </c>
      <c r="AZ157" s="79">
        <v>0</v>
      </c>
      <c r="BA157" s="79">
        <v>0</v>
      </c>
      <c r="BB157" s="79">
        <v>0</v>
      </c>
      <c r="BC157" s="79">
        <v>0</v>
      </c>
      <c r="BD157" s="79">
        <v>0</v>
      </c>
      <c r="BE157" s="79">
        <v>0</v>
      </c>
      <c r="BF157" s="79">
        <v>0</v>
      </c>
      <c r="BG157" s="79">
        <v>0</v>
      </c>
      <c r="BH157" s="79">
        <v>0</v>
      </c>
      <c r="BI157" s="79">
        <v>0</v>
      </c>
      <c r="BJ157" s="79">
        <v>0</v>
      </c>
      <c r="BK157" s="79">
        <v>0</v>
      </c>
      <c r="BL157" s="79">
        <v>0</v>
      </c>
      <c r="BM157" s="80">
        <v>0</v>
      </c>
      <c r="BN157" s="78">
        <v>0</v>
      </c>
      <c r="BO157" s="79">
        <v>0</v>
      </c>
      <c r="BP157" s="79">
        <v>0</v>
      </c>
      <c r="BQ157" s="79">
        <v>0</v>
      </c>
      <c r="BR157" s="79">
        <v>0</v>
      </c>
      <c r="BS157" s="79">
        <v>0</v>
      </c>
      <c r="BT157" s="79">
        <v>0</v>
      </c>
      <c r="BU157" s="79">
        <v>0</v>
      </c>
      <c r="BV157" s="79">
        <v>0</v>
      </c>
      <c r="BW157" s="79">
        <v>0</v>
      </c>
      <c r="BX157" s="79">
        <v>0</v>
      </c>
      <c r="BY157" s="79">
        <v>0</v>
      </c>
      <c r="BZ157" s="79">
        <v>0</v>
      </c>
      <c r="CA157" s="79">
        <v>0</v>
      </c>
      <c r="CB157" s="79">
        <v>0</v>
      </c>
      <c r="CC157" s="79">
        <v>0</v>
      </c>
      <c r="CD157" s="79">
        <v>0</v>
      </c>
      <c r="CE157" s="79">
        <v>0</v>
      </c>
      <c r="CF157" s="79">
        <v>0</v>
      </c>
      <c r="CG157" s="80">
        <v>0</v>
      </c>
    </row>
    <row r="158" spans="2:85" x14ac:dyDescent="0.2">
      <c r="B158" s="75">
        <v>1500</v>
      </c>
      <c r="C158" s="75">
        <v>1513</v>
      </c>
      <c r="D158" s="76" t="s">
        <v>269</v>
      </c>
      <c r="E158" s="77">
        <f t="shared" si="20"/>
        <v>0</v>
      </c>
      <c r="F158" s="78">
        <f t="shared" si="21"/>
        <v>0</v>
      </c>
      <c r="G158" s="79">
        <f t="shared" si="21"/>
        <v>0</v>
      </c>
      <c r="H158" s="79">
        <f t="shared" si="21"/>
        <v>0</v>
      </c>
      <c r="I158" s="79">
        <f t="shared" si="21"/>
        <v>0</v>
      </c>
      <c r="J158" s="79">
        <f t="shared" si="21"/>
        <v>0</v>
      </c>
      <c r="K158" s="79">
        <f t="shared" si="21"/>
        <v>0</v>
      </c>
      <c r="L158" s="79">
        <f t="shared" si="21"/>
        <v>0</v>
      </c>
      <c r="M158" s="79">
        <f t="shared" si="21"/>
        <v>0</v>
      </c>
      <c r="N158" s="79">
        <f t="shared" si="21"/>
        <v>0</v>
      </c>
      <c r="O158" s="79">
        <f t="shared" si="21"/>
        <v>0</v>
      </c>
      <c r="P158" s="79">
        <f t="shared" si="22"/>
        <v>0</v>
      </c>
      <c r="Q158" s="79">
        <f t="shared" si="22"/>
        <v>0</v>
      </c>
      <c r="R158" s="79">
        <f t="shared" si="22"/>
        <v>0</v>
      </c>
      <c r="S158" s="79">
        <f t="shared" si="22"/>
        <v>0</v>
      </c>
      <c r="T158" s="79">
        <f t="shared" si="22"/>
        <v>0</v>
      </c>
      <c r="U158" s="79">
        <f t="shared" si="22"/>
        <v>0</v>
      </c>
      <c r="V158" s="79">
        <f t="shared" si="22"/>
        <v>0</v>
      </c>
      <c r="W158" s="79">
        <f t="shared" si="22"/>
        <v>0</v>
      </c>
      <c r="X158" s="79">
        <f t="shared" si="22"/>
        <v>0</v>
      </c>
      <c r="Y158" s="80">
        <f t="shared" si="22"/>
        <v>0</v>
      </c>
      <c r="Z158" s="78">
        <v>0</v>
      </c>
      <c r="AA158" s="79">
        <v>0</v>
      </c>
      <c r="AB158" s="79">
        <v>0</v>
      </c>
      <c r="AC158" s="79">
        <v>0</v>
      </c>
      <c r="AD158" s="79">
        <v>0</v>
      </c>
      <c r="AE158" s="79">
        <v>0</v>
      </c>
      <c r="AF158" s="79">
        <v>0</v>
      </c>
      <c r="AG158" s="79">
        <v>0</v>
      </c>
      <c r="AH158" s="79">
        <v>0</v>
      </c>
      <c r="AI158" s="79">
        <v>0</v>
      </c>
      <c r="AJ158" s="79">
        <v>0</v>
      </c>
      <c r="AK158" s="79">
        <v>0</v>
      </c>
      <c r="AL158" s="79">
        <v>0</v>
      </c>
      <c r="AM158" s="79">
        <v>0</v>
      </c>
      <c r="AN158" s="79">
        <v>0</v>
      </c>
      <c r="AO158" s="79">
        <v>0</v>
      </c>
      <c r="AP158" s="79">
        <v>0</v>
      </c>
      <c r="AQ158" s="79">
        <v>0</v>
      </c>
      <c r="AR158" s="79">
        <v>0</v>
      </c>
      <c r="AS158" s="80">
        <v>0</v>
      </c>
      <c r="AT158" s="78">
        <v>0</v>
      </c>
      <c r="AU158" s="79">
        <v>0</v>
      </c>
      <c r="AV158" s="79">
        <v>0</v>
      </c>
      <c r="AW158" s="79">
        <v>0</v>
      </c>
      <c r="AX158" s="79">
        <v>0</v>
      </c>
      <c r="AY158" s="79">
        <v>0</v>
      </c>
      <c r="AZ158" s="79">
        <v>0</v>
      </c>
      <c r="BA158" s="79">
        <v>0</v>
      </c>
      <c r="BB158" s="79">
        <v>0</v>
      </c>
      <c r="BC158" s="79">
        <v>0</v>
      </c>
      <c r="BD158" s="79">
        <v>0</v>
      </c>
      <c r="BE158" s="79">
        <v>0</v>
      </c>
      <c r="BF158" s="79">
        <v>0</v>
      </c>
      <c r="BG158" s="79">
        <v>0</v>
      </c>
      <c r="BH158" s="79">
        <v>0</v>
      </c>
      <c r="BI158" s="79">
        <v>0</v>
      </c>
      <c r="BJ158" s="79">
        <v>0</v>
      </c>
      <c r="BK158" s="79">
        <v>0</v>
      </c>
      <c r="BL158" s="79">
        <v>0</v>
      </c>
      <c r="BM158" s="80">
        <v>0</v>
      </c>
      <c r="BN158" s="78">
        <v>0</v>
      </c>
      <c r="BO158" s="79">
        <v>0</v>
      </c>
      <c r="BP158" s="79">
        <v>0</v>
      </c>
      <c r="BQ158" s="79">
        <v>0</v>
      </c>
      <c r="BR158" s="79">
        <v>0</v>
      </c>
      <c r="BS158" s="79">
        <v>0</v>
      </c>
      <c r="BT158" s="79">
        <v>0</v>
      </c>
      <c r="BU158" s="79">
        <v>0</v>
      </c>
      <c r="BV158" s="79">
        <v>0</v>
      </c>
      <c r="BW158" s="79">
        <v>0</v>
      </c>
      <c r="BX158" s="79">
        <v>0</v>
      </c>
      <c r="BY158" s="79">
        <v>0</v>
      </c>
      <c r="BZ158" s="79">
        <v>0</v>
      </c>
      <c r="CA158" s="79">
        <v>0</v>
      </c>
      <c r="CB158" s="79">
        <v>0</v>
      </c>
      <c r="CC158" s="79">
        <v>0</v>
      </c>
      <c r="CD158" s="79">
        <v>0</v>
      </c>
      <c r="CE158" s="79">
        <v>0</v>
      </c>
      <c r="CF158" s="79">
        <v>0</v>
      </c>
      <c r="CG158" s="80">
        <v>0</v>
      </c>
    </row>
    <row r="159" spans="2:85" x14ac:dyDescent="0.2">
      <c r="B159" s="75">
        <v>1500</v>
      </c>
      <c r="C159" s="75">
        <v>1514</v>
      </c>
      <c r="D159" s="76" t="s">
        <v>270</v>
      </c>
      <c r="E159" s="77">
        <f t="shared" si="20"/>
        <v>0</v>
      </c>
      <c r="F159" s="78">
        <f t="shared" si="21"/>
        <v>0</v>
      </c>
      <c r="G159" s="79">
        <f t="shared" si="21"/>
        <v>0</v>
      </c>
      <c r="H159" s="79">
        <f t="shared" si="21"/>
        <v>0</v>
      </c>
      <c r="I159" s="79">
        <f t="shared" si="21"/>
        <v>0</v>
      </c>
      <c r="J159" s="79">
        <f t="shared" si="21"/>
        <v>0</v>
      </c>
      <c r="K159" s="79">
        <f t="shared" si="21"/>
        <v>0</v>
      </c>
      <c r="L159" s="79">
        <f t="shared" si="21"/>
        <v>0</v>
      </c>
      <c r="M159" s="79">
        <f t="shared" si="21"/>
        <v>0</v>
      </c>
      <c r="N159" s="79">
        <f t="shared" si="21"/>
        <v>0</v>
      </c>
      <c r="O159" s="79">
        <f t="shared" si="21"/>
        <v>0</v>
      </c>
      <c r="P159" s="79">
        <f t="shared" si="22"/>
        <v>0</v>
      </c>
      <c r="Q159" s="79">
        <f t="shared" si="22"/>
        <v>0</v>
      </c>
      <c r="R159" s="79">
        <f t="shared" si="22"/>
        <v>0</v>
      </c>
      <c r="S159" s="79">
        <f t="shared" si="22"/>
        <v>0</v>
      </c>
      <c r="T159" s="79">
        <f t="shared" si="22"/>
        <v>0</v>
      </c>
      <c r="U159" s="79">
        <f t="shared" si="22"/>
        <v>0</v>
      </c>
      <c r="V159" s="79">
        <f t="shared" si="22"/>
        <v>0</v>
      </c>
      <c r="W159" s="79">
        <f t="shared" si="22"/>
        <v>0</v>
      </c>
      <c r="X159" s="79">
        <f t="shared" si="22"/>
        <v>0</v>
      </c>
      <c r="Y159" s="80">
        <f t="shared" si="22"/>
        <v>0</v>
      </c>
      <c r="Z159" s="78">
        <v>0</v>
      </c>
      <c r="AA159" s="79">
        <v>0</v>
      </c>
      <c r="AB159" s="79">
        <v>0</v>
      </c>
      <c r="AC159" s="79">
        <v>0</v>
      </c>
      <c r="AD159" s="79">
        <v>0</v>
      </c>
      <c r="AE159" s="79">
        <v>0</v>
      </c>
      <c r="AF159" s="79">
        <v>0</v>
      </c>
      <c r="AG159" s="79">
        <v>0</v>
      </c>
      <c r="AH159" s="79">
        <v>0</v>
      </c>
      <c r="AI159" s="79">
        <v>0</v>
      </c>
      <c r="AJ159" s="79">
        <v>0</v>
      </c>
      <c r="AK159" s="79">
        <v>0</v>
      </c>
      <c r="AL159" s="79">
        <v>0</v>
      </c>
      <c r="AM159" s="79">
        <v>0</v>
      </c>
      <c r="AN159" s="79">
        <v>0</v>
      </c>
      <c r="AO159" s="79">
        <v>0</v>
      </c>
      <c r="AP159" s="79">
        <v>0</v>
      </c>
      <c r="AQ159" s="79">
        <v>0</v>
      </c>
      <c r="AR159" s="79">
        <v>0</v>
      </c>
      <c r="AS159" s="80">
        <v>0</v>
      </c>
      <c r="AT159" s="78">
        <v>0</v>
      </c>
      <c r="AU159" s="79">
        <v>0</v>
      </c>
      <c r="AV159" s="79">
        <v>0</v>
      </c>
      <c r="AW159" s="79">
        <v>0</v>
      </c>
      <c r="AX159" s="79">
        <v>0</v>
      </c>
      <c r="AY159" s="79">
        <v>0</v>
      </c>
      <c r="AZ159" s="79">
        <v>0</v>
      </c>
      <c r="BA159" s="79">
        <v>0</v>
      </c>
      <c r="BB159" s="79">
        <v>0</v>
      </c>
      <c r="BC159" s="79">
        <v>0</v>
      </c>
      <c r="BD159" s="79">
        <v>0</v>
      </c>
      <c r="BE159" s="79">
        <v>0</v>
      </c>
      <c r="BF159" s="79">
        <v>0</v>
      </c>
      <c r="BG159" s="79">
        <v>0</v>
      </c>
      <c r="BH159" s="79">
        <v>0</v>
      </c>
      <c r="BI159" s="79">
        <v>0</v>
      </c>
      <c r="BJ159" s="79">
        <v>0</v>
      </c>
      <c r="BK159" s="79">
        <v>0</v>
      </c>
      <c r="BL159" s="79">
        <v>0</v>
      </c>
      <c r="BM159" s="80">
        <v>0</v>
      </c>
      <c r="BN159" s="78">
        <v>0</v>
      </c>
      <c r="BO159" s="79">
        <v>0</v>
      </c>
      <c r="BP159" s="79">
        <v>0</v>
      </c>
      <c r="BQ159" s="79">
        <v>0</v>
      </c>
      <c r="BR159" s="79">
        <v>0</v>
      </c>
      <c r="BS159" s="79">
        <v>0</v>
      </c>
      <c r="BT159" s="79">
        <v>0</v>
      </c>
      <c r="BU159" s="79">
        <v>0</v>
      </c>
      <c r="BV159" s="79">
        <v>0</v>
      </c>
      <c r="BW159" s="79">
        <v>0</v>
      </c>
      <c r="BX159" s="79">
        <v>0</v>
      </c>
      <c r="BY159" s="79">
        <v>0</v>
      </c>
      <c r="BZ159" s="79">
        <v>0</v>
      </c>
      <c r="CA159" s="79">
        <v>0</v>
      </c>
      <c r="CB159" s="79">
        <v>0</v>
      </c>
      <c r="CC159" s="79">
        <v>0</v>
      </c>
      <c r="CD159" s="79">
        <v>0</v>
      </c>
      <c r="CE159" s="79">
        <v>0</v>
      </c>
      <c r="CF159" s="79">
        <v>0</v>
      </c>
      <c r="CG159" s="80">
        <v>0</v>
      </c>
    </row>
    <row r="160" spans="2:85" x14ac:dyDescent="0.2">
      <c r="B160" s="75">
        <v>1500</v>
      </c>
      <c r="C160" s="75">
        <v>1515</v>
      </c>
      <c r="D160" s="76" t="s">
        <v>271</v>
      </c>
      <c r="E160" s="77">
        <f t="shared" si="20"/>
        <v>0</v>
      </c>
      <c r="F160" s="78">
        <f t="shared" si="21"/>
        <v>0</v>
      </c>
      <c r="G160" s="79">
        <f t="shared" si="21"/>
        <v>0</v>
      </c>
      <c r="H160" s="79">
        <f t="shared" si="21"/>
        <v>0</v>
      </c>
      <c r="I160" s="79">
        <f t="shared" si="21"/>
        <v>0</v>
      </c>
      <c r="J160" s="79">
        <f t="shared" si="21"/>
        <v>0</v>
      </c>
      <c r="K160" s="79">
        <f t="shared" si="21"/>
        <v>0</v>
      </c>
      <c r="L160" s="79">
        <f t="shared" si="21"/>
        <v>0</v>
      </c>
      <c r="M160" s="79">
        <f t="shared" si="21"/>
        <v>0</v>
      </c>
      <c r="N160" s="79">
        <f t="shared" si="21"/>
        <v>0</v>
      </c>
      <c r="O160" s="79">
        <f t="shared" si="21"/>
        <v>0</v>
      </c>
      <c r="P160" s="79">
        <f t="shared" si="22"/>
        <v>0</v>
      </c>
      <c r="Q160" s="79">
        <f t="shared" si="22"/>
        <v>0</v>
      </c>
      <c r="R160" s="79">
        <f t="shared" si="22"/>
        <v>0</v>
      </c>
      <c r="S160" s="79">
        <f t="shared" si="22"/>
        <v>0</v>
      </c>
      <c r="T160" s="79">
        <f t="shared" si="22"/>
        <v>0</v>
      </c>
      <c r="U160" s="79">
        <f t="shared" si="22"/>
        <v>0</v>
      </c>
      <c r="V160" s="79">
        <f t="shared" si="22"/>
        <v>0</v>
      </c>
      <c r="W160" s="79">
        <f t="shared" si="22"/>
        <v>0</v>
      </c>
      <c r="X160" s="79">
        <f t="shared" si="22"/>
        <v>0</v>
      </c>
      <c r="Y160" s="80">
        <f t="shared" si="22"/>
        <v>0</v>
      </c>
      <c r="Z160" s="78">
        <v>0</v>
      </c>
      <c r="AA160" s="79">
        <v>0</v>
      </c>
      <c r="AB160" s="79">
        <v>0</v>
      </c>
      <c r="AC160" s="79">
        <v>0</v>
      </c>
      <c r="AD160" s="79">
        <v>0</v>
      </c>
      <c r="AE160" s="79">
        <v>0</v>
      </c>
      <c r="AF160" s="79">
        <v>0</v>
      </c>
      <c r="AG160" s="79">
        <v>0</v>
      </c>
      <c r="AH160" s="79">
        <v>0</v>
      </c>
      <c r="AI160" s="79">
        <v>0</v>
      </c>
      <c r="AJ160" s="79">
        <v>0</v>
      </c>
      <c r="AK160" s="79">
        <v>0</v>
      </c>
      <c r="AL160" s="79">
        <v>0</v>
      </c>
      <c r="AM160" s="79">
        <v>0</v>
      </c>
      <c r="AN160" s="79">
        <v>0</v>
      </c>
      <c r="AO160" s="79">
        <v>0</v>
      </c>
      <c r="AP160" s="79">
        <v>0</v>
      </c>
      <c r="AQ160" s="79">
        <v>0</v>
      </c>
      <c r="AR160" s="79">
        <v>0</v>
      </c>
      <c r="AS160" s="80">
        <v>0</v>
      </c>
      <c r="AT160" s="78">
        <v>0</v>
      </c>
      <c r="AU160" s="79">
        <v>0</v>
      </c>
      <c r="AV160" s="79">
        <v>0</v>
      </c>
      <c r="AW160" s="79">
        <v>0</v>
      </c>
      <c r="AX160" s="79">
        <v>0</v>
      </c>
      <c r="AY160" s="79">
        <v>0</v>
      </c>
      <c r="AZ160" s="79">
        <v>0</v>
      </c>
      <c r="BA160" s="79">
        <v>0</v>
      </c>
      <c r="BB160" s="79">
        <v>0</v>
      </c>
      <c r="BC160" s="79">
        <v>0</v>
      </c>
      <c r="BD160" s="79">
        <v>0</v>
      </c>
      <c r="BE160" s="79">
        <v>0</v>
      </c>
      <c r="BF160" s="79">
        <v>0</v>
      </c>
      <c r="BG160" s="79">
        <v>0</v>
      </c>
      <c r="BH160" s="79">
        <v>0</v>
      </c>
      <c r="BI160" s="79">
        <v>0</v>
      </c>
      <c r="BJ160" s="79">
        <v>0</v>
      </c>
      <c r="BK160" s="79">
        <v>0</v>
      </c>
      <c r="BL160" s="79">
        <v>0</v>
      </c>
      <c r="BM160" s="80">
        <v>0</v>
      </c>
      <c r="BN160" s="78">
        <v>0</v>
      </c>
      <c r="BO160" s="79">
        <v>0</v>
      </c>
      <c r="BP160" s="79">
        <v>0</v>
      </c>
      <c r="BQ160" s="79">
        <v>0</v>
      </c>
      <c r="BR160" s="79">
        <v>0</v>
      </c>
      <c r="BS160" s="79">
        <v>0</v>
      </c>
      <c r="BT160" s="79">
        <v>0</v>
      </c>
      <c r="BU160" s="79">
        <v>0</v>
      </c>
      <c r="BV160" s="79">
        <v>0</v>
      </c>
      <c r="BW160" s="79">
        <v>0</v>
      </c>
      <c r="BX160" s="79">
        <v>0</v>
      </c>
      <c r="BY160" s="79">
        <v>0</v>
      </c>
      <c r="BZ160" s="79">
        <v>0</v>
      </c>
      <c r="CA160" s="79">
        <v>0</v>
      </c>
      <c r="CB160" s="79">
        <v>0</v>
      </c>
      <c r="CC160" s="79">
        <v>0</v>
      </c>
      <c r="CD160" s="79">
        <v>0</v>
      </c>
      <c r="CE160" s="79">
        <v>0</v>
      </c>
      <c r="CF160" s="79">
        <v>0</v>
      </c>
      <c r="CG160" s="80">
        <v>0</v>
      </c>
    </row>
    <row r="161" spans="2:85" ht="13.5" thickBot="1" x14ac:dyDescent="0.25">
      <c r="B161" s="75">
        <v>1500</v>
      </c>
      <c r="C161" s="75">
        <v>1516</v>
      </c>
      <c r="D161" s="76" t="s">
        <v>272</v>
      </c>
      <c r="E161" s="86">
        <f t="shared" si="20"/>
        <v>0</v>
      </c>
      <c r="F161" s="87">
        <f t="shared" si="21"/>
        <v>0</v>
      </c>
      <c r="G161" s="88">
        <f t="shared" si="21"/>
        <v>0</v>
      </c>
      <c r="H161" s="88">
        <f t="shared" si="21"/>
        <v>0</v>
      </c>
      <c r="I161" s="88">
        <f t="shared" si="21"/>
        <v>0</v>
      </c>
      <c r="J161" s="88">
        <f t="shared" si="21"/>
        <v>0</v>
      </c>
      <c r="K161" s="88">
        <f t="shared" si="21"/>
        <v>0</v>
      </c>
      <c r="L161" s="88">
        <f t="shared" si="21"/>
        <v>0</v>
      </c>
      <c r="M161" s="88">
        <f t="shared" si="21"/>
        <v>0</v>
      </c>
      <c r="N161" s="88">
        <f t="shared" si="21"/>
        <v>0</v>
      </c>
      <c r="O161" s="88">
        <f t="shared" si="21"/>
        <v>0</v>
      </c>
      <c r="P161" s="88">
        <f t="shared" si="22"/>
        <v>0</v>
      </c>
      <c r="Q161" s="88">
        <f t="shared" si="22"/>
        <v>0</v>
      </c>
      <c r="R161" s="88">
        <f t="shared" si="22"/>
        <v>0</v>
      </c>
      <c r="S161" s="88">
        <f t="shared" si="22"/>
        <v>0</v>
      </c>
      <c r="T161" s="88">
        <f t="shared" si="22"/>
        <v>0</v>
      </c>
      <c r="U161" s="88">
        <f t="shared" si="22"/>
        <v>0</v>
      </c>
      <c r="V161" s="88">
        <f t="shared" si="22"/>
        <v>0</v>
      </c>
      <c r="W161" s="88">
        <f t="shared" si="22"/>
        <v>0</v>
      </c>
      <c r="X161" s="88">
        <f t="shared" si="22"/>
        <v>0</v>
      </c>
      <c r="Y161" s="89">
        <f t="shared" si="22"/>
        <v>0</v>
      </c>
      <c r="Z161" s="87">
        <v>0</v>
      </c>
      <c r="AA161" s="88">
        <v>0</v>
      </c>
      <c r="AB161" s="88">
        <v>0</v>
      </c>
      <c r="AC161" s="88">
        <v>0</v>
      </c>
      <c r="AD161" s="88">
        <v>0</v>
      </c>
      <c r="AE161" s="88">
        <v>0</v>
      </c>
      <c r="AF161" s="88">
        <v>0</v>
      </c>
      <c r="AG161" s="88">
        <v>0</v>
      </c>
      <c r="AH161" s="88">
        <v>0</v>
      </c>
      <c r="AI161" s="88">
        <v>0</v>
      </c>
      <c r="AJ161" s="88">
        <v>0</v>
      </c>
      <c r="AK161" s="88">
        <v>0</v>
      </c>
      <c r="AL161" s="88">
        <v>0</v>
      </c>
      <c r="AM161" s="88">
        <v>0</v>
      </c>
      <c r="AN161" s="88">
        <v>0</v>
      </c>
      <c r="AO161" s="88">
        <v>0</v>
      </c>
      <c r="AP161" s="88">
        <v>0</v>
      </c>
      <c r="AQ161" s="88">
        <v>0</v>
      </c>
      <c r="AR161" s="88">
        <v>0</v>
      </c>
      <c r="AS161" s="89">
        <v>0</v>
      </c>
      <c r="AT161" s="87">
        <v>0</v>
      </c>
      <c r="AU161" s="88">
        <v>0</v>
      </c>
      <c r="AV161" s="88">
        <v>0</v>
      </c>
      <c r="AW161" s="88">
        <v>0</v>
      </c>
      <c r="AX161" s="88">
        <v>0</v>
      </c>
      <c r="AY161" s="88">
        <v>0</v>
      </c>
      <c r="AZ161" s="88">
        <v>0</v>
      </c>
      <c r="BA161" s="88">
        <v>0</v>
      </c>
      <c r="BB161" s="88">
        <v>0</v>
      </c>
      <c r="BC161" s="88">
        <v>0</v>
      </c>
      <c r="BD161" s="88">
        <v>0</v>
      </c>
      <c r="BE161" s="88">
        <v>0</v>
      </c>
      <c r="BF161" s="88">
        <v>0</v>
      </c>
      <c r="BG161" s="88">
        <v>0</v>
      </c>
      <c r="BH161" s="88">
        <v>0</v>
      </c>
      <c r="BI161" s="88">
        <v>0</v>
      </c>
      <c r="BJ161" s="88">
        <v>0</v>
      </c>
      <c r="BK161" s="88">
        <v>0</v>
      </c>
      <c r="BL161" s="88">
        <v>0</v>
      </c>
      <c r="BM161" s="89">
        <v>0</v>
      </c>
      <c r="BN161" s="87">
        <v>0</v>
      </c>
      <c r="BO161" s="88">
        <v>0</v>
      </c>
      <c r="BP161" s="88">
        <v>0</v>
      </c>
      <c r="BQ161" s="88">
        <v>0</v>
      </c>
      <c r="BR161" s="88">
        <v>0</v>
      </c>
      <c r="BS161" s="88">
        <v>0</v>
      </c>
      <c r="BT161" s="88">
        <v>0</v>
      </c>
      <c r="BU161" s="88">
        <v>0</v>
      </c>
      <c r="BV161" s="88">
        <v>0</v>
      </c>
      <c r="BW161" s="88">
        <v>0</v>
      </c>
      <c r="BX161" s="88">
        <v>0</v>
      </c>
      <c r="BY161" s="88">
        <v>0</v>
      </c>
      <c r="BZ161" s="88">
        <v>0</v>
      </c>
      <c r="CA161" s="88">
        <v>0</v>
      </c>
      <c r="CB161" s="88">
        <v>0</v>
      </c>
      <c r="CC161" s="88">
        <v>0</v>
      </c>
      <c r="CD161" s="88">
        <v>0</v>
      </c>
      <c r="CE161" s="88">
        <v>0</v>
      </c>
      <c r="CF161" s="88">
        <v>0</v>
      </c>
      <c r="CG161" s="89">
        <v>0</v>
      </c>
    </row>
    <row r="162" spans="2:85" s="96" customFormat="1" ht="13.5" thickBot="1" x14ac:dyDescent="0.25">
      <c r="B162" s="90"/>
      <c r="C162" s="90"/>
      <c r="D162" s="91" t="s">
        <v>273</v>
      </c>
      <c r="E162" s="92">
        <f>SUM(F162:Y162)</f>
        <v>3931246.0799999991</v>
      </c>
      <c r="F162" s="93">
        <f t="shared" ref="F162:BQ162" si="23">SUM(F10:F161)</f>
        <v>2750898.8579989299</v>
      </c>
      <c r="G162" s="94">
        <f t="shared" si="23"/>
        <v>0</v>
      </c>
      <c r="H162" s="94">
        <f t="shared" si="23"/>
        <v>121214.04782661394</v>
      </c>
      <c r="I162" s="94">
        <f t="shared" si="23"/>
        <v>0</v>
      </c>
      <c r="J162" s="94">
        <f t="shared" si="23"/>
        <v>522945.51812170882</v>
      </c>
      <c r="K162" s="94">
        <f t="shared" si="23"/>
        <v>0</v>
      </c>
      <c r="L162" s="94">
        <f t="shared" si="23"/>
        <v>0</v>
      </c>
      <c r="M162" s="94">
        <f t="shared" si="23"/>
        <v>128642.01632235048</v>
      </c>
      <c r="N162" s="94">
        <f t="shared" si="23"/>
        <v>268505.76512651501</v>
      </c>
      <c r="O162" s="94">
        <f t="shared" si="23"/>
        <v>0</v>
      </c>
      <c r="P162" s="94">
        <f t="shared" si="23"/>
        <v>7142.9423669234075</v>
      </c>
      <c r="Q162" s="94">
        <f t="shared" si="23"/>
        <v>1113.1575673508758</v>
      </c>
      <c r="R162" s="94">
        <f t="shared" si="23"/>
        <v>115227.74661325726</v>
      </c>
      <c r="S162" s="94">
        <f t="shared" si="23"/>
        <v>0</v>
      </c>
      <c r="T162" s="94">
        <f t="shared" si="23"/>
        <v>6019</v>
      </c>
      <c r="U162" s="94">
        <f t="shared" si="23"/>
        <v>0</v>
      </c>
      <c r="V162" s="94">
        <f t="shared" si="23"/>
        <v>0</v>
      </c>
      <c r="W162" s="94">
        <f t="shared" si="23"/>
        <v>0</v>
      </c>
      <c r="X162" s="94">
        <f t="shared" si="23"/>
        <v>0</v>
      </c>
      <c r="Y162" s="95">
        <f t="shared" si="23"/>
        <v>9537.0280563498764</v>
      </c>
      <c r="Z162" s="93">
        <f t="shared" si="23"/>
        <v>2260849.0012768754</v>
      </c>
      <c r="AA162" s="94">
        <f t="shared" si="23"/>
        <v>0</v>
      </c>
      <c r="AB162" s="94">
        <f t="shared" si="23"/>
        <v>121214.04782661394</v>
      </c>
      <c r="AC162" s="94">
        <f t="shared" si="23"/>
        <v>0</v>
      </c>
      <c r="AD162" s="94">
        <f t="shared" si="23"/>
        <v>504192.66083442129</v>
      </c>
      <c r="AE162" s="94">
        <f t="shared" si="23"/>
        <v>0</v>
      </c>
      <c r="AF162" s="94">
        <f t="shared" si="23"/>
        <v>0</v>
      </c>
      <c r="AG162" s="94">
        <f t="shared" si="23"/>
        <v>122717.4502119283</v>
      </c>
      <c r="AH162" s="94">
        <f t="shared" si="23"/>
        <v>266437.60512651497</v>
      </c>
      <c r="AI162" s="94">
        <f t="shared" si="23"/>
        <v>0</v>
      </c>
      <c r="AJ162" s="94">
        <f t="shared" si="23"/>
        <v>7142.9423669234075</v>
      </c>
      <c r="AK162" s="94">
        <f t="shared" si="23"/>
        <v>1113.1575673508758</v>
      </c>
      <c r="AL162" s="94">
        <f t="shared" si="23"/>
        <v>115227.74661325726</v>
      </c>
      <c r="AM162" s="94">
        <f t="shared" si="23"/>
        <v>0</v>
      </c>
      <c r="AN162" s="94">
        <f t="shared" si="23"/>
        <v>6019</v>
      </c>
      <c r="AO162" s="94">
        <f t="shared" si="23"/>
        <v>0</v>
      </c>
      <c r="AP162" s="94">
        <f t="shared" si="23"/>
        <v>0</v>
      </c>
      <c r="AQ162" s="94">
        <f t="shared" si="23"/>
        <v>0</v>
      </c>
      <c r="AR162" s="94">
        <f t="shared" si="23"/>
        <v>0</v>
      </c>
      <c r="AS162" s="95">
        <f t="shared" si="23"/>
        <v>9537.0280563498764</v>
      </c>
      <c r="AT162" s="93">
        <f t="shared" si="23"/>
        <v>490049.85672205524</v>
      </c>
      <c r="AU162" s="94">
        <f t="shared" si="23"/>
        <v>0</v>
      </c>
      <c r="AV162" s="94">
        <f t="shared" si="23"/>
        <v>0</v>
      </c>
      <c r="AW162" s="94">
        <f t="shared" si="23"/>
        <v>0</v>
      </c>
      <c r="AX162" s="94">
        <f t="shared" si="23"/>
        <v>18752.857287287476</v>
      </c>
      <c r="AY162" s="94">
        <f t="shared" si="23"/>
        <v>0</v>
      </c>
      <c r="AZ162" s="94">
        <f t="shared" si="23"/>
        <v>0</v>
      </c>
      <c r="BA162" s="94">
        <f t="shared" si="23"/>
        <v>5924.5661104222554</v>
      </c>
      <c r="BB162" s="94">
        <f t="shared" si="23"/>
        <v>2068.16</v>
      </c>
      <c r="BC162" s="94">
        <f t="shared" si="23"/>
        <v>0</v>
      </c>
      <c r="BD162" s="94">
        <f t="shared" si="23"/>
        <v>0</v>
      </c>
      <c r="BE162" s="94">
        <f t="shared" si="23"/>
        <v>0</v>
      </c>
      <c r="BF162" s="94">
        <f t="shared" si="23"/>
        <v>0</v>
      </c>
      <c r="BG162" s="94">
        <f t="shared" si="23"/>
        <v>0</v>
      </c>
      <c r="BH162" s="94">
        <f t="shared" si="23"/>
        <v>0</v>
      </c>
      <c r="BI162" s="94">
        <f t="shared" si="23"/>
        <v>0</v>
      </c>
      <c r="BJ162" s="94">
        <f t="shared" si="23"/>
        <v>0</v>
      </c>
      <c r="BK162" s="94">
        <f t="shared" si="23"/>
        <v>0</v>
      </c>
      <c r="BL162" s="94">
        <f t="shared" si="23"/>
        <v>0</v>
      </c>
      <c r="BM162" s="95">
        <f>SUM(BM10:BM161)</f>
        <v>0</v>
      </c>
      <c r="BN162" s="93">
        <f t="shared" si="23"/>
        <v>0</v>
      </c>
      <c r="BO162" s="94">
        <f t="shared" si="23"/>
        <v>0</v>
      </c>
      <c r="BP162" s="94">
        <f t="shared" si="23"/>
        <v>0</v>
      </c>
      <c r="BQ162" s="94">
        <f t="shared" si="23"/>
        <v>0</v>
      </c>
      <c r="BR162" s="94">
        <f t="shared" ref="BR162:CG162" si="24">SUM(BR10:BR161)</f>
        <v>0</v>
      </c>
      <c r="BS162" s="94">
        <f t="shared" si="24"/>
        <v>0</v>
      </c>
      <c r="BT162" s="94">
        <f t="shared" si="24"/>
        <v>0</v>
      </c>
      <c r="BU162" s="94">
        <f t="shared" si="24"/>
        <v>0</v>
      </c>
      <c r="BV162" s="94">
        <f t="shared" si="24"/>
        <v>0</v>
      </c>
      <c r="BW162" s="94">
        <f t="shared" si="24"/>
        <v>0</v>
      </c>
      <c r="BX162" s="94">
        <f t="shared" si="24"/>
        <v>0</v>
      </c>
      <c r="BY162" s="94">
        <f t="shared" si="24"/>
        <v>0</v>
      </c>
      <c r="BZ162" s="94">
        <f t="shared" si="24"/>
        <v>0</v>
      </c>
      <c r="CA162" s="94">
        <f t="shared" si="24"/>
        <v>0</v>
      </c>
      <c r="CB162" s="94">
        <f t="shared" si="24"/>
        <v>0</v>
      </c>
      <c r="CC162" s="94">
        <f t="shared" si="24"/>
        <v>0</v>
      </c>
      <c r="CD162" s="94">
        <f t="shared" si="24"/>
        <v>0</v>
      </c>
      <c r="CE162" s="94">
        <f t="shared" si="24"/>
        <v>0</v>
      </c>
      <c r="CF162" s="94">
        <f t="shared" si="24"/>
        <v>0</v>
      </c>
      <c r="CG162" s="95">
        <f t="shared" si="24"/>
        <v>0</v>
      </c>
    </row>
    <row r="163" spans="2:85" x14ac:dyDescent="0.2"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  <c r="W163" s="97"/>
      <c r="X163" s="97"/>
      <c r="Y163" s="97"/>
      <c r="Z163" s="97"/>
      <c r="AA163" s="97"/>
      <c r="AB163" s="97"/>
      <c r="AC163" s="97"/>
      <c r="AD163" s="97"/>
      <c r="AE163" s="97"/>
      <c r="AF163" s="97"/>
      <c r="AG163" s="97"/>
      <c r="AH163" s="97"/>
      <c r="AI163" s="97"/>
      <c r="AJ163" s="97"/>
      <c r="AK163" s="97"/>
      <c r="AL163" s="97"/>
      <c r="AM163" s="97"/>
      <c r="AN163" s="97"/>
      <c r="AO163" s="97"/>
      <c r="AP163" s="97"/>
      <c r="AQ163" s="97"/>
      <c r="AR163" s="97"/>
      <c r="AS163" s="97"/>
      <c r="AT163" s="97"/>
      <c r="AU163" s="97"/>
      <c r="AV163" s="97"/>
      <c r="AW163" s="97"/>
      <c r="AX163" s="97"/>
      <c r="AY163" s="97"/>
      <c r="AZ163" s="97"/>
      <c r="BA163" s="97"/>
      <c r="BB163" s="97"/>
      <c r="BC163" s="97"/>
      <c r="BD163" s="97"/>
      <c r="BE163" s="97"/>
      <c r="BF163" s="97"/>
      <c r="BG163" s="97"/>
      <c r="BH163" s="97"/>
      <c r="BI163" s="97"/>
      <c r="BJ163" s="97"/>
      <c r="BK163" s="97"/>
      <c r="BL163" s="97"/>
      <c r="BM163" s="97"/>
      <c r="BN163" s="97"/>
      <c r="BO163" s="97"/>
      <c r="BP163" s="97"/>
      <c r="BQ163" s="97"/>
      <c r="BR163" s="97"/>
      <c r="BS163" s="97"/>
      <c r="BT163" s="97"/>
      <c r="BU163" s="97"/>
      <c r="BV163" s="97"/>
      <c r="BW163" s="97"/>
      <c r="BX163" s="97"/>
      <c r="BY163" s="97"/>
      <c r="BZ163" s="97"/>
      <c r="CA163" s="97"/>
      <c r="CB163" s="97"/>
      <c r="CC163" s="97"/>
      <c r="CD163" s="97"/>
      <c r="CE163" s="97"/>
      <c r="CF163" s="97"/>
      <c r="CG163" s="97"/>
    </row>
    <row r="164" spans="2:85" x14ac:dyDescent="0.2">
      <c r="D164" s="98" t="s">
        <v>274</v>
      </c>
      <c r="E164" s="99">
        <v>3931246.0829156521</v>
      </c>
    </row>
    <row r="165" spans="2:85" x14ac:dyDescent="0.2">
      <c r="D165" s="98"/>
    </row>
    <row r="166" spans="2:85" x14ac:dyDescent="0.2">
      <c r="D166" s="98" t="s">
        <v>275</v>
      </c>
      <c r="E166" s="79">
        <f>+E162-E164</f>
        <v>-2.915652934461832E-3</v>
      </c>
    </row>
  </sheetData>
  <mergeCells count="124">
    <mergeCell ref="CF8:CF9"/>
    <mergeCell ref="CG8:CG9"/>
    <mergeCell ref="BZ8:BZ9"/>
    <mergeCell ref="CA8:CA9"/>
    <mergeCell ref="CB8:CB9"/>
    <mergeCell ref="CC8:CC9"/>
    <mergeCell ref="CD8:CD9"/>
    <mergeCell ref="CE8:CE9"/>
    <mergeCell ref="BT8:BT9"/>
    <mergeCell ref="BU8:BU9"/>
    <mergeCell ref="BV8:BV9"/>
    <mergeCell ref="BW8:BW9"/>
    <mergeCell ref="BX8:BX9"/>
    <mergeCell ref="BY8:BY9"/>
    <mergeCell ref="BN8:BN9"/>
    <mergeCell ref="BO8:BO9"/>
    <mergeCell ref="BP8:BP9"/>
    <mergeCell ref="BQ8:BQ9"/>
    <mergeCell ref="BR8:BR9"/>
    <mergeCell ref="BS8:BS9"/>
    <mergeCell ref="BH8:BH9"/>
    <mergeCell ref="BI8:BI9"/>
    <mergeCell ref="BJ8:BJ9"/>
    <mergeCell ref="BK8:BK9"/>
    <mergeCell ref="BL8:BL9"/>
    <mergeCell ref="BM8:BM9"/>
    <mergeCell ref="BB8:BB9"/>
    <mergeCell ref="BC8:BC9"/>
    <mergeCell ref="BD8:BD9"/>
    <mergeCell ref="BE8:BE9"/>
    <mergeCell ref="BF8:BF9"/>
    <mergeCell ref="BG8:BG9"/>
    <mergeCell ref="AV8:AV9"/>
    <mergeCell ref="AW8:AW9"/>
    <mergeCell ref="AX8:AX9"/>
    <mergeCell ref="AY8:AY9"/>
    <mergeCell ref="AZ8:AZ9"/>
    <mergeCell ref="BA8:BA9"/>
    <mergeCell ref="AP8:AP9"/>
    <mergeCell ref="AQ8:AQ9"/>
    <mergeCell ref="AR8:AR9"/>
    <mergeCell ref="AS8:AS9"/>
    <mergeCell ref="AT8:AT9"/>
    <mergeCell ref="AU8:AU9"/>
    <mergeCell ref="AJ8:AJ9"/>
    <mergeCell ref="AK8:AK9"/>
    <mergeCell ref="AL8:AL9"/>
    <mergeCell ref="AM8:AM9"/>
    <mergeCell ref="AN8:AN9"/>
    <mergeCell ref="AO8:AO9"/>
    <mergeCell ref="AD8:AD9"/>
    <mergeCell ref="AE8:AE9"/>
    <mergeCell ref="AF8:AF9"/>
    <mergeCell ref="AG8:AG9"/>
    <mergeCell ref="AH8:AH9"/>
    <mergeCell ref="AI8:AI9"/>
    <mergeCell ref="X8:X9"/>
    <mergeCell ref="Y8:Y9"/>
    <mergeCell ref="Z8:Z9"/>
    <mergeCell ref="AA8:AA9"/>
    <mergeCell ref="AB8:AB9"/>
    <mergeCell ref="AC8:AC9"/>
    <mergeCell ref="R8:R9"/>
    <mergeCell ref="S8:S9"/>
    <mergeCell ref="T8:T9"/>
    <mergeCell ref="U8:U9"/>
    <mergeCell ref="V8:V9"/>
    <mergeCell ref="W8:W9"/>
    <mergeCell ref="L8:L9"/>
    <mergeCell ref="M8:M9"/>
    <mergeCell ref="N8:N9"/>
    <mergeCell ref="O8:O9"/>
    <mergeCell ref="P8:P9"/>
    <mergeCell ref="Q8:Q9"/>
    <mergeCell ref="F8:F9"/>
    <mergeCell ref="G8:G9"/>
    <mergeCell ref="H8:H9"/>
    <mergeCell ref="I8:I9"/>
    <mergeCell ref="J8:J9"/>
    <mergeCell ref="K8:K9"/>
    <mergeCell ref="BV5:BX7"/>
    <mergeCell ref="BY5:BY7"/>
    <mergeCell ref="BZ5:CA7"/>
    <mergeCell ref="CB5:CB7"/>
    <mergeCell ref="CC5:CD7"/>
    <mergeCell ref="CE5:CG7"/>
    <mergeCell ref="BH5:BH7"/>
    <mergeCell ref="BI5:BJ7"/>
    <mergeCell ref="BK5:BM7"/>
    <mergeCell ref="BN5:BQ7"/>
    <mergeCell ref="BR5:BT7"/>
    <mergeCell ref="BU5:BU7"/>
    <mergeCell ref="AT5:AW7"/>
    <mergeCell ref="AX5:AZ7"/>
    <mergeCell ref="BA5:BA7"/>
    <mergeCell ref="BB5:BD7"/>
    <mergeCell ref="BE5:BE7"/>
    <mergeCell ref="BF5:BG7"/>
    <mergeCell ref="AH5:AJ7"/>
    <mergeCell ref="AK5:AK7"/>
    <mergeCell ref="AL5:AM7"/>
    <mergeCell ref="AN5:AN7"/>
    <mergeCell ref="AO5:AP7"/>
    <mergeCell ref="AQ5:AS7"/>
    <mergeCell ref="AT4:BM4"/>
    <mergeCell ref="BN4:CG4"/>
    <mergeCell ref="F5:I7"/>
    <mergeCell ref="J5:L7"/>
    <mergeCell ref="M5:M7"/>
    <mergeCell ref="N5:P7"/>
    <mergeCell ref="Q5:Q7"/>
    <mergeCell ref="R5:S7"/>
    <mergeCell ref="T5:T7"/>
    <mergeCell ref="U5:V7"/>
    <mergeCell ref="B4:B9"/>
    <mergeCell ref="C4:C9"/>
    <mergeCell ref="D4:D9"/>
    <mergeCell ref="E4:E9"/>
    <mergeCell ref="F4:Y4"/>
    <mergeCell ref="Z4:AS4"/>
    <mergeCell ref="W5:Y7"/>
    <mergeCell ref="Z5:AC7"/>
    <mergeCell ref="AD5:AF7"/>
    <mergeCell ref="AG5:A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Rima Piekienė | Plungės šilumos tinklai</dc:creator>
  <cp:lastModifiedBy>Rima Piekienė | Plungės šilumos tinklai</cp:lastModifiedBy>
  <dcterms:created xsi:type="dcterms:W3CDTF">2026-07-14T07:41:07Z</dcterms:created>
  <dcterms:modified xsi:type="dcterms:W3CDTF">2026-07-14T07:42:23Z</dcterms:modified>
</cp:coreProperties>
</file>